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<sst xmlns="http://schemas.openxmlformats.org/spreadsheetml/2006/main" count="135" uniqueCount="119">
  <si>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</si>
  <si>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</si>
  <si>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</si>
  <si>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</si>
  <si>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</si>
  <si>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</si>
  <si>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</si>
  <si>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</si>
  <si>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</si>
  <si>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</si>
  <si>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</si>
  <si>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</si>
  <si>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</si>
  <si>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</si>
  <si>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</si>
  <si>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</si>
  <si>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</si>
  <si>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</si>
  <si>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</si>
  <si>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</si>
  <si>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</si>
  <si>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</si>
  <si>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</si>
  <si>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</si>
  <si>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</si>
  <si>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</si>
  <si>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</si>
  <si>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</si>
  <si>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</si>
  <si>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</si>
  <si>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</si>
  <si>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</si>
  <si>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</si>
  <si>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</si>
  <si>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</si>
  <si>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</si>
  <si>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</si>
  <si>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</si>
  <si>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</si>
  <si>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</si>
  <si>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</si>
  <si>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</si>
  <si>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</si>
  <si>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</si>
  <si>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</si>
  <si>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</si>
  <si>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</si>
  <si>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</si>
  <si>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</si>
  <si>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</si>
  <si>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</si>
  <si>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</si>
  <si>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</si>
  <si>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</si>
  <si>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</si>
  <si>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</si>
  <si>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</si>
  <si>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</si>
  <si>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</si>
  <si>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4.6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</si>
  <si>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</si>
  <si>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</si>
  <si>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</si>
  <si>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</si>
  <si>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</si>
  <si>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</si>
  <si>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</si>
  <si>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</si>
  <si>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</si>
  <si>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</si>
  <si>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</si>
  <si>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</si>
  <si>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</si>
  <si>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</si>
  <si>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</si>
  <si>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</si>
  <si>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</si>
  <si>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</si>
  <si>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</si>
  <si>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</si>
  <si>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</si>
  <si>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</si>
  <si>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</si>
  <si>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</si>
  <si>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</si>
  <si>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</si>
  <si>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</si>
  <si>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</si>
  <si>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</si>
  <si>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</si>
  <si>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</si>
  <si>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</si>
  <si>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</si>
  <si>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</si>
  <si>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</si>
  <si>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</si>
  <si>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</si>
  <si>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Negociador da APOUS</t>
  </si>
  <si>
    <t>6.2.4</t>
  </si>
  <si>
    <t>Assembléias Eletrosul</t>
  </si>
  <si>
    <t>5.4.6</t>
  </si>
  <si>
    <t>6.4.6</t>
  </si>
  <si>
    <t>Honorários Jurídicos</t>
  </si>
  <si>
    <t>DESPESAS REALIZADAS EM 2010</t>
  </si>
  <si>
    <t>TOTAL DE DESPESAS 2010</t>
  </si>
  <si>
    <t>5.4.7</t>
  </si>
  <si>
    <t>ENOP</t>
  </si>
  <si>
    <t>5.4.8</t>
  </si>
  <si>
    <t>6.4.7</t>
  </si>
  <si>
    <t>6.4.8</t>
  </si>
  <si>
    <t>Materiais</t>
  </si>
  <si>
    <t>7.5</t>
  </si>
  <si>
    <t>Devolução PLR</t>
  </si>
  <si>
    <t>PatrocinioCongresso Anapar</t>
  </si>
  <si>
    <t>Brindes - Camisetas/Canetas</t>
  </si>
  <si>
    <t xml:space="preserve">Secretaria </t>
  </si>
  <si>
    <t>DIEESE</t>
  </si>
  <si>
    <t>SETEMBRO</t>
  </si>
  <si>
    <t>ATÉ MÊS DE OUTUBRO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</si>
</sst>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1"/>
  <sheetViews>
    <sheetView showGridLines="0" tabSelected="1" zoomScalePageLayoutView="0" workbookViewId="0" topLeftCell="A82">
      <selection activeCell="Q99" sqref="Q99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21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103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118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117</v>
      </c>
      <c r="H7" s="14"/>
      <c r="I7" s="83" t="s">
        <v>52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129" t="s">
        <v>102</v>
      </c>
      <c r="C9" s="3"/>
      <c r="D9" s="3"/>
      <c r="E9" s="3"/>
      <c r="F9" s="3"/>
      <c r="G9" s="98">
        <v>3000</v>
      </c>
      <c r="H9" s="3"/>
      <c r="I9" s="16">
        <v>11500</v>
      </c>
      <c r="J9" s="19"/>
      <c r="K9" s="28"/>
      <c r="L9" s="85">
        <f>I9</f>
        <v>11500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99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98">
        <v>3096.56</v>
      </c>
      <c r="H11" s="3"/>
      <c r="I11" s="16">
        <v>35580.87</v>
      </c>
      <c r="J11" s="19"/>
      <c r="K11" s="28"/>
      <c r="L11" s="85">
        <f>I11</f>
        <v>35580.87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99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0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01"/>
      <c r="H14" s="40"/>
      <c r="I14" s="49">
        <v>44</v>
      </c>
      <c r="J14" s="17"/>
      <c r="K14" s="17"/>
      <c r="L14" s="33"/>
      <c r="M14" s="6"/>
      <c r="N14" s="6"/>
    </row>
    <row r="15" spans="1:27" ht="18" customHeight="1">
      <c r="A15" s="32"/>
      <c r="B15" s="96" t="s">
        <v>26</v>
      </c>
      <c r="C15" s="21" t="s">
        <v>9</v>
      </c>
      <c r="D15" s="21"/>
      <c r="E15" s="21"/>
      <c r="F15" s="21"/>
      <c r="G15" s="102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6" t="s">
        <v>27</v>
      </c>
      <c r="C16" s="74" t="s">
        <v>1</v>
      </c>
      <c r="D16" s="74"/>
      <c r="E16" s="74"/>
      <c r="F16" s="21"/>
      <c r="G16" s="102">
        <v>46</v>
      </c>
      <c r="H16" s="21"/>
      <c r="I16" s="49">
        <v>202.16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6" t="s">
        <v>28</v>
      </c>
      <c r="C17" s="74" t="s">
        <v>24</v>
      </c>
      <c r="D17" s="21"/>
      <c r="E17" s="21"/>
      <c r="F17" s="21"/>
      <c r="G17" s="102">
        <v>365.26</v>
      </c>
      <c r="H17" s="21"/>
      <c r="I17" s="49">
        <v>683.26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6" t="s">
        <v>29</v>
      </c>
      <c r="C18" s="74" t="s">
        <v>64</v>
      </c>
      <c r="D18" s="74"/>
      <c r="E18" s="74"/>
      <c r="F18" s="74"/>
      <c r="G18" s="103">
        <v>130</v>
      </c>
      <c r="H18" s="74"/>
      <c r="I18" s="69">
        <v>695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7" t="s">
        <v>30</v>
      </c>
      <c r="C19" s="35" t="s">
        <v>39</v>
      </c>
      <c r="D19" s="65"/>
      <c r="E19" s="35"/>
      <c r="F19" s="65"/>
      <c r="G19" s="104"/>
      <c r="H19" s="65"/>
      <c r="I19" s="81"/>
      <c r="J19" s="20"/>
      <c r="K19" s="20"/>
      <c r="L19" s="85">
        <f>SUM(I14:I19)</f>
        <v>1624.42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.25" customHeight="1">
      <c r="A20" s="50"/>
      <c r="B20" s="35"/>
      <c r="C20" s="35"/>
      <c r="D20" s="35"/>
      <c r="E20" s="35"/>
      <c r="F20" s="35"/>
      <c r="G20" s="105"/>
      <c r="H20" s="35"/>
      <c r="I20" s="63"/>
      <c r="J20" s="20"/>
      <c r="K20" s="20"/>
      <c r="L20" s="4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18" customHeight="1">
      <c r="A21" s="18">
        <v>4</v>
      </c>
      <c r="B21" s="31" t="s">
        <v>10</v>
      </c>
      <c r="C21" s="31"/>
      <c r="D21" s="31"/>
      <c r="E21" s="31"/>
      <c r="F21" s="31"/>
      <c r="G21" s="100"/>
      <c r="H21" s="31"/>
      <c r="I21" s="48"/>
      <c r="J21" s="20"/>
      <c r="K21" s="20"/>
      <c r="L21" s="42"/>
      <c r="M21" s="7"/>
      <c r="N21" s="7"/>
    </row>
    <row r="22" spans="1:27" ht="18" customHeight="1">
      <c r="A22" s="32"/>
      <c r="B22" s="106" t="s">
        <v>31</v>
      </c>
      <c r="C22" s="57" t="s">
        <v>11</v>
      </c>
      <c r="D22" s="57"/>
      <c r="E22" s="57"/>
      <c r="F22" s="57"/>
      <c r="G22" s="101">
        <v>323.18</v>
      </c>
      <c r="H22" s="59"/>
      <c r="I22" s="33">
        <v>6131.7</v>
      </c>
      <c r="J22" s="1"/>
      <c r="K22" s="1"/>
      <c r="L22" s="51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107"/>
      <c r="B23" s="107" t="s">
        <v>32</v>
      </c>
      <c r="C23" s="108" t="s">
        <v>13</v>
      </c>
      <c r="D23" s="108"/>
      <c r="E23" s="108"/>
      <c r="F23" s="108"/>
      <c r="G23" s="102">
        <v>104.79</v>
      </c>
      <c r="H23" s="109"/>
      <c r="I23" s="49">
        <v>1195.23</v>
      </c>
      <c r="J23" s="110"/>
      <c r="K23" s="110"/>
      <c r="L23" s="11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3" customFormat="1" ht="18" customHeight="1">
      <c r="A24" s="107"/>
      <c r="B24" s="107" t="s">
        <v>46</v>
      </c>
      <c r="C24" s="112" t="s">
        <v>12</v>
      </c>
      <c r="D24" s="108"/>
      <c r="E24" s="108"/>
      <c r="F24" s="108"/>
      <c r="G24" s="102"/>
      <c r="H24" s="109"/>
      <c r="I24" s="49">
        <v>81.4</v>
      </c>
      <c r="J24" s="110"/>
      <c r="K24" s="110"/>
      <c r="L24" s="11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07"/>
      <c r="B25" s="107" t="s">
        <v>33</v>
      </c>
      <c r="C25" s="112" t="s">
        <v>38</v>
      </c>
      <c r="D25" s="108"/>
      <c r="E25" s="108"/>
      <c r="F25" s="108"/>
      <c r="G25" s="102"/>
      <c r="H25" s="109"/>
      <c r="I25" s="49"/>
      <c r="J25" s="110"/>
      <c r="K25" s="110"/>
      <c r="L25" s="11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07"/>
      <c r="B26" s="107" t="s">
        <v>34</v>
      </c>
      <c r="C26" s="113" t="s">
        <v>22</v>
      </c>
      <c r="D26" s="108"/>
      <c r="E26" s="108"/>
      <c r="F26" s="108"/>
      <c r="G26" s="102"/>
      <c r="H26" s="109"/>
      <c r="I26" s="49"/>
      <c r="J26" s="110"/>
      <c r="K26" s="110"/>
      <c r="L26" s="11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4"/>
      <c r="B27" s="114" t="s">
        <v>59</v>
      </c>
      <c r="C27" s="115" t="s">
        <v>51</v>
      </c>
      <c r="D27" s="115"/>
      <c r="E27" s="115"/>
      <c r="F27" s="116"/>
      <c r="G27" s="117"/>
      <c r="H27" s="118"/>
      <c r="I27" s="44">
        <v>80</v>
      </c>
      <c r="J27" s="110"/>
      <c r="K27" s="110"/>
      <c r="L27" s="87">
        <f>SUM(I22:I27)</f>
        <v>7488.33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5.25" customHeight="1">
      <c r="A28" s="24"/>
      <c r="B28" s="24"/>
      <c r="C28" s="21"/>
      <c r="D28" s="24"/>
      <c r="E28" s="24"/>
      <c r="F28" s="24"/>
      <c r="G28" s="99"/>
      <c r="H28" s="24"/>
      <c r="I28" s="37"/>
      <c r="J28" s="1"/>
      <c r="K28" s="1"/>
      <c r="L28" s="25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18">
        <v>5</v>
      </c>
      <c r="B29" s="57" t="s">
        <v>42</v>
      </c>
      <c r="C29" s="31"/>
      <c r="D29" s="57"/>
      <c r="E29" s="57"/>
      <c r="F29" s="57"/>
      <c r="G29" s="100"/>
      <c r="H29" s="14"/>
      <c r="I29" s="48"/>
      <c r="J29" s="1"/>
      <c r="K29" s="1"/>
      <c r="L29" s="5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19</v>
      </c>
      <c r="C30" s="31" t="s">
        <v>43</v>
      </c>
      <c r="D30" s="57"/>
      <c r="E30" s="57"/>
      <c r="F30" s="57"/>
      <c r="G30" s="119"/>
      <c r="H30" s="60"/>
      <c r="I30" s="49"/>
      <c r="J30" s="1"/>
      <c r="K30" s="1"/>
      <c r="L30" s="5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35</v>
      </c>
      <c r="D31" s="24" t="s">
        <v>83</v>
      </c>
      <c r="E31" s="24"/>
      <c r="F31" s="60"/>
      <c r="G31" s="102"/>
      <c r="H31" s="60"/>
      <c r="I31" s="33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36</v>
      </c>
      <c r="D32" s="24" t="s">
        <v>80</v>
      </c>
      <c r="E32" s="24"/>
      <c r="F32" s="60"/>
      <c r="G32" s="102"/>
      <c r="H32" s="60"/>
      <c r="I32" s="33">
        <v>1896.02</v>
      </c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60</v>
      </c>
      <c r="D33" s="24" t="s">
        <v>48</v>
      </c>
      <c r="E33" s="24"/>
      <c r="F33" s="60"/>
      <c r="G33" s="102">
        <v>702.93</v>
      </c>
      <c r="H33" s="60"/>
      <c r="I33" s="33">
        <v>40390.2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95</v>
      </c>
      <c r="D34" s="50" t="s">
        <v>70</v>
      </c>
      <c r="E34" s="50"/>
      <c r="F34" s="67"/>
      <c r="G34" s="120"/>
      <c r="H34" s="60"/>
      <c r="I34" s="44">
        <v>109.8</v>
      </c>
      <c r="J34" s="1"/>
      <c r="K34" s="1"/>
      <c r="L34" s="56">
        <f>SUM(I31:I34)</f>
        <v>42396.02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20</v>
      </c>
      <c r="C35" s="31" t="s">
        <v>23</v>
      </c>
      <c r="D35" s="57"/>
      <c r="E35" s="57"/>
      <c r="F35" s="57"/>
      <c r="G35" s="119"/>
      <c r="H35" s="60"/>
      <c r="I35" s="43"/>
      <c r="J35" s="1"/>
      <c r="K35" s="1"/>
      <c r="L35" s="5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37</v>
      </c>
      <c r="D36" s="24" t="s">
        <v>70</v>
      </c>
      <c r="E36" s="24"/>
      <c r="F36" s="60"/>
      <c r="G36" s="121"/>
      <c r="H36" s="60"/>
      <c r="I36" s="49">
        <v>24443.26</v>
      </c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93</v>
      </c>
      <c r="D37" s="24" t="s">
        <v>94</v>
      </c>
      <c r="E37" s="24"/>
      <c r="F37" s="60"/>
      <c r="G37" s="121">
        <v>445</v>
      </c>
      <c r="H37" s="60"/>
      <c r="I37" s="49">
        <v>445</v>
      </c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61</v>
      </c>
      <c r="D38" s="50" t="s">
        <v>115</v>
      </c>
      <c r="E38" s="50"/>
      <c r="F38" s="67"/>
      <c r="G38" s="121">
        <v>536</v>
      </c>
      <c r="H38" s="60"/>
      <c r="I38" s="49">
        <v>536</v>
      </c>
      <c r="J38" s="1"/>
      <c r="K38" s="1"/>
      <c r="L38" s="76">
        <f>SUM(I36:I38)</f>
        <v>25424.26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68"/>
      <c r="B39" s="18" t="s">
        <v>53</v>
      </c>
      <c r="C39" s="31" t="s">
        <v>4</v>
      </c>
      <c r="D39" s="57"/>
      <c r="E39" s="57"/>
      <c r="F39" s="57"/>
      <c r="G39" s="122"/>
      <c r="H39" s="24"/>
      <c r="I39" s="43"/>
      <c r="J39" s="1"/>
      <c r="K39" s="1"/>
      <c r="L39" s="9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32"/>
      <c r="C40" s="21" t="s">
        <v>54</v>
      </c>
      <c r="D40" s="24" t="s">
        <v>88</v>
      </c>
      <c r="E40" s="24"/>
      <c r="F40" s="24"/>
      <c r="G40" s="101"/>
      <c r="H40" s="32"/>
      <c r="I40" s="49">
        <v>4150.6</v>
      </c>
      <c r="J40" s="1"/>
      <c r="K40" s="1"/>
      <c r="L40" s="9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2"/>
      <c r="C41" s="21" t="s">
        <v>58</v>
      </c>
      <c r="D41" s="24" t="s">
        <v>65</v>
      </c>
      <c r="E41" s="24"/>
      <c r="F41" s="24"/>
      <c r="G41" s="102"/>
      <c r="H41" s="32"/>
      <c r="I41" s="33">
        <v>7951.76</v>
      </c>
      <c r="J41" s="1"/>
      <c r="K41" s="1"/>
      <c r="L41" s="9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32"/>
      <c r="C42" s="21" t="s">
        <v>62</v>
      </c>
      <c r="D42" s="108" t="s">
        <v>99</v>
      </c>
      <c r="E42" s="24"/>
      <c r="F42" s="24"/>
      <c r="G42" s="102"/>
      <c r="H42" s="32"/>
      <c r="I42" s="49"/>
      <c r="J42" s="1"/>
      <c r="K42" s="1"/>
      <c r="L42" s="9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85</v>
      </c>
      <c r="D43" s="24" t="s">
        <v>79</v>
      </c>
      <c r="E43" s="24"/>
      <c r="F43" s="60"/>
      <c r="G43" s="102"/>
      <c r="H43" s="32"/>
      <c r="I43" s="49">
        <v>237.91</v>
      </c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89</v>
      </c>
      <c r="D44" s="24" t="s">
        <v>86</v>
      </c>
      <c r="E44" s="24"/>
      <c r="F44" s="24"/>
      <c r="G44" s="102"/>
      <c r="H44" s="32"/>
      <c r="I44" s="49"/>
      <c r="J44" s="1"/>
      <c r="K44" s="1"/>
      <c r="L44" s="13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100</v>
      </c>
      <c r="D45" s="24" t="s">
        <v>90</v>
      </c>
      <c r="E45" s="24"/>
      <c r="F45" s="24"/>
      <c r="G45" s="102"/>
      <c r="H45" s="32"/>
      <c r="I45" s="49"/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105</v>
      </c>
      <c r="D46" s="108" t="s">
        <v>106</v>
      </c>
      <c r="E46" s="24"/>
      <c r="F46" s="24"/>
      <c r="G46" s="102"/>
      <c r="H46" s="32"/>
      <c r="I46" s="49">
        <v>2575.57</v>
      </c>
      <c r="J46" s="1"/>
      <c r="K46" s="1"/>
      <c r="L46" s="76">
        <f>SUM(I40:I47)</f>
        <v>14915.84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6"/>
      <c r="B47" s="34"/>
      <c r="C47" s="35" t="s">
        <v>107</v>
      </c>
      <c r="D47" s="50"/>
      <c r="E47" s="50"/>
      <c r="F47" s="50"/>
      <c r="G47" s="117"/>
      <c r="H47" s="34"/>
      <c r="I47" s="44"/>
      <c r="J47" s="1"/>
      <c r="K47" s="1"/>
      <c r="L47" s="84">
        <f>SUM(L34:L46)</f>
        <v>82736.12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24"/>
      <c r="B48" s="24"/>
      <c r="C48" s="21"/>
      <c r="D48" s="24"/>
      <c r="E48" s="24"/>
      <c r="F48" s="24"/>
      <c r="G48" s="99"/>
      <c r="H48" s="24"/>
      <c r="I48" s="37"/>
      <c r="J48" s="1"/>
      <c r="K48" s="1"/>
      <c r="L48" s="13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99"/>
      <c r="H49" s="24"/>
      <c r="I49" s="27"/>
      <c r="J49" s="1"/>
      <c r="K49" s="1"/>
      <c r="L49" s="6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57" t="s">
        <v>41</v>
      </c>
      <c r="C50" s="57"/>
      <c r="D50" s="57"/>
      <c r="E50" s="57"/>
      <c r="F50" s="57"/>
      <c r="G50" s="100"/>
      <c r="H50" s="57"/>
      <c r="I50" s="48"/>
      <c r="J50" s="36"/>
      <c r="K50" s="36"/>
      <c r="L50" s="58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79" t="s">
        <v>6</v>
      </c>
      <c r="C51" s="31" t="s">
        <v>43</v>
      </c>
      <c r="D51" s="80"/>
      <c r="E51" s="80"/>
      <c r="F51" s="80"/>
      <c r="G51" s="124"/>
      <c r="H51" s="95"/>
      <c r="I51" s="69"/>
      <c r="J51" s="2"/>
      <c r="K51" s="2"/>
      <c r="L51" s="51"/>
    </row>
    <row r="52" spans="1:12" ht="18" customHeight="1">
      <c r="A52" s="32"/>
      <c r="B52" s="75"/>
      <c r="C52" s="24" t="s">
        <v>66</v>
      </c>
      <c r="D52" s="24" t="s">
        <v>81</v>
      </c>
      <c r="E52" s="24"/>
      <c r="F52" s="60"/>
      <c r="G52" s="125"/>
      <c r="H52" s="74"/>
      <c r="I52" s="82">
        <v>964.82</v>
      </c>
      <c r="J52" s="2"/>
      <c r="K52" s="2"/>
      <c r="L52" s="51"/>
    </row>
    <row r="53" spans="1:12" ht="18" customHeight="1">
      <c r="A53" s="32"/>
      <c r="B53" s="75"/>
      <c r="C53" s="24" t="s">
        <v>67</v>
      </c>
      <c r="D53" s="24" t="s">
        <v>49</v>
      </c>
      <c r="E53" s="24"/>
      <c r="F53" s="60"/>
      <c r="G53" s="103">
        <v>151.36</v>
      </c>
      <c r="H53" s="74"/>
      <c r="I53" s="82">
        <v>18716.58</v>
      </c>
      <c r="J53" s="2"/>
      <c r="K53" s="2"/>
      <c r="L53" s="51"/>
    </row>
    <row r="54" spans="1:12" ht="18" customHeight="1">
      <c r="A54" s="32"/>
      <c r="B54" s="75"/>
      <c r="C54" s="24" t="s">
        <v>96</v>
      </c>
      <c r="D54" s="50" t="s">
        <v>70</v>
      </c>
      <c r="E54" s="50"/>
      <c r="F54" s="67"/>
      <c r="G54" s="104"/>
      <c r="H54" s="74"/>
      <c r="I54" s="81"/>
      <c r="J54" s="2"/>
      <c r="K54" s="2"/>
      <c r="L54" s="76">
        <f>SUM(I52:I54)</f>
        <v>19681.4</v>
      </c>
    </row>
    <row r="55" spans="1:12" ht="18" customHeight="1">
      <c r="A55" s="32"/>
      <c r="B55" s="18" t="s">
        <v>8</v>
      </c>
      <c r="C55" s="57" t="s">
        <v>23</v>
      </c>
      <c r="D55" s="57"/>
      <c r="E55" s="57"/>
      <c r="F55" s="57"/>
      <c r="G55" s="119"/>
      <c r="H55" s="24"/>
      <c r="I55" s="43"/>
      <c r="J55" s="2"/>
      <c r="K55" s="2"/>
      <c r="L55" s="51"/>
    </row>
    <row r="56" spans="1:12" ht="18" customHeight="1">
      <c r="A56" s="32"/>
      <c r="B56" s="32"/>
      <c r="C56" s="24" t="s">
        <v>68</v>
      </c>
      <c r="D56" s="24" t="s">
        <v>70</v>
      </c>
      <c r="E56" s="24"/>
      <c r="F56" s="60"/>
      <c r="G56" s="102"/>
      <c r="H56" s="24"/>
      <c r="I56" s="33">
        <v>36466.52</v>
      </c>
      <c r="J56" s="2"/>
      <c r="K56" s="2"/>
      <c r="L56" s="51"/>
    </row>
    <row r="57" spans="1:12" ht="18" customHeight="1">
      <c r="A57" s="32"/>
      <c r="B57" s="32"/>
      <c r="C57" s="24" t="s">
        <v>69</v>
      </c>
      <c r="D57" s="24" t="s">
        <v>94</v>
      </c>
      <c r="E57" s="24"/>
      <c r="F57" s="60"/>
      <c r="G57" s="102"/>
      <c r="H57" s="24"/>
      <c r="I57" s="33"/>
      <c r="J57" s="2"/>
      <c r="K57" s="2"/>
      <c r="L57" s="51"/>
    </row>
    <row r="58" spans="1:12" ht="18" customHeight="1">
      <c r="A58" s="32"/>
      <c r="B58" s="32"/>
      <c r="C58" s="24" t="s">
        <v>74</v>
      </c>
      <c r="D58" s="24" t="s">
        <v>97</v>
      </c>
      <c r="E58" s="24"/>
      <c r="F58" s="60"/>
      <c r="G58" s="102"/>
      <c r="H58" s="24"/>
      <c r="I58" s="33"/>
      <c r="J58" s="2"/>
      <c r="K58" s="2"/>
      <c r="L58" s="51"/>
    </row>
    <row r="59" spans="1:12" ht="18" customHeight="1">
      <c r="A59" s="32"/>
      <c r="B59" s="34"/>
      <c r="C59" s="50" t="s">
        <v>98</v>
      </c>
      <c r="D59" s="65" t="s">
        <v>82</v>
      </c>
      <c r="E59" s="65"/>
      <c r="F59" s="67"/>
      <c r="G59" s="102"/>
      <c r="H59" s="24"/>
      <c r="I59" s="33"/>
      <c r="J59" s="2"/>
      <c r="K59" s="2"/>
      <c r="L59" s="76">
        <f>SUM(I56:I59)</f>
        <v>36466.52</v>
      </c>
    </row>
    <row r="60" spans="1:12" ht="18" customHeight="1">
      <c r="A60" s="68"/>
      <c r="B60" s="4" t="s">
        <v>71</v>
      </c>
      <c r="C60" s="31" t="s">
        <v>4</v>
      </c>
      <c r="F60" s="57"/>
      <c r="G60" s="94"/>
      <c r="H60" s="24"/>
      <c r="I60" s="92"/>
      <c r="J60" s="1"/>
      <c r="K60" s="1"/>
      <c r="L60" s="78"/>
    </row>
    <row r="61" spans="1:12" ht="18" customHeight="1">
      <c r="A61" s="68"/>
      <c r="C61" s="21" t="s">
        <v>72</v>
      </c>
      <c r="D61" s="24" t="s">
        <v>88</v>
      </c>
      <c r="E61" s="24"/>
      <c r="F61" s="24"/>
      <c r="G61" s="125"/>
      <c r="H61" s="24"/>
      <c r="I61" s="69">
        <v>2439.83</v>
      </c>
      <c r="J61" s="1"/>
      <c r="K61" s="1"/>
      <c r="L61" s="77"/>
    </row>
    <row r="62" spans="1:12" ht="18" customHeight="1">
      <c r="A62" s="68"/>
      <c r="C62" s="21" t="s">
        <v>73</v>
      </c>
      <c r="D62" s="24" t="s">
        <v>65</v>
      </c>
      <c r="E62" s="24"/>
      <c r="F62" s="24"/>
      <c r="G62" s="103"/>
      <c r="H62" s="24"/>
      <c r="I62" s="82">
        <v>6538.6</v>
      </c>
      <c r="J62" s="1"/>
      <c r="K62" s="1"/>
      <c r="L62" s="77"/>
    </row>
    <row r="63" spans="1:12" ht="18" customHeight="1">
      <c r="A63" s="68"/>
      <c r="C63" s="21" t="s">
        <v>87</v>
      </c>
      <c r="D63" s="108" t="s">
        <v>99</v>
      </c>
      <c r="E63" s="24"/>
      <c r="F63" s="24"/>
      <c r="G63" s="103"/>
      <c r="H63" s="24"/>
      <c r="I63" s="69"/>
      <c r="J63" s="1"/>
      <c r="K63" s="1"/>
      <c r="L63" s="77"/>
    </row>
    <row r="64" spans="1:12" ht="18" customHeight="1">
      <c r="A64" s="68"/>
      <c r="C64" s="21" t="s">
        <v>91</v>
      </c>
      <c r="D64" s="24" t="s">
        <v>79</v>
      </c>
      <c r="E64" s="24"/>
      <c r="F64" s="24"/>
      <c r="G64" s="103"/>
      <c r="H64" s="24"/>
      <c r="I64" s="69">
        <v>1970.23</v>
      </c>
      <c r="J64" s="1"/>
      <c r="K64" s="1"/>
      <c r="L64" s="77"/>
    </row>
    <row r="65" spans="1:12" ht="18" customHeight="1">
      <c r="A65" s="68"/>
      <c r="C65" s="21" t="s">
        <v>92</v>
      </c>
      <c r="D65" s="24" t="s">
        <v>86</v>
      </c>
      <c r="E65" s="24"/>
      <c r="F65" s="24"/>
      <c r="G65" s="103"/>
      <c r="H65" s="24"/>
      <c r="I65" s="69"/>
      <c r="J65" s="1"/>
      <c r="K65" s="1"/>
      <c r="L65" s="77"/>
    </row>
    <row r="66" spans="1:12" ht="18" customHeight="1">
      <c r="A66" s="68"/>
      <c r="C66" s="112" t="s">
        <v>101</v>
      </c>
      <c r="D66" s="24" t="s">
        <v>90</v>
      </c>
      <c r="E66" s="74"/>
      <c r="F66" s="24"/>
      <c r="G66" s="103"/>
      <c r="H66" s="24"/>
      <c r="I66" s="69"/>
      <c r="J66" s="1"/>
      <c r="K66" s="1"/>
      <c r="L66" s="77"/>
    </row>
    <row r="67" spans="1:12" ht="18" customHeight="1">
      <c r="A67" s="68"/>
      <c r="C67" s="112" t="s">
        <v>108</v>
      </c>
      <c r="D67" s="132" t="s">
        <v>106</v>
      </c>
      <c r="F67" s="60"/>
      <c r="G67" s="103"/>
      <c r="H67" s="24"/>
      <c r="I67" s="69">
        <v>1118.5</v>
      </c>
      <c r="J67" s="1"/>
      <c r="K67" s="1"/>
      <c r="L67" s="77">
        <f>SUM(I61:I68)</f>
        <v>12314.28</v>
      </c>
    </row>
    <row r="68" spans="1:12" ht="18" customHeight="1">
      <c r="A68" s="46"/>
      <c r="B68" s="64"/>
      <c r="C68" s="123" t="s">
        <v>109</v>
      </c>
      <c r="D68" s="65" t="s">
        <v>116</v>
      </c>
      <c r="E68" s="65"/>
      <c r="F68" s="50"/>
      <c r="G68" s="104"/>
      <c r="H68" s="50"/>
      <c r="I68" s="93">
        <v>247.12</v>
      </c>
      <c r="J68" s="1"/>
      <c r="K68" s="1"/>
      <c r="L68" s="87">
        <f>SUM(L54:L67)</f>
        <v>68462.2</v>
      </c>
    </row>
    <row r="69" spans="1:12" ht="18" customHeight="1">
      <c r="A69" s="24"/>
      <c r="B69" s="24"/>
      <c r="C69" s="24"/>
      <c r="D69" s="24"/>
      <c r="E69" s="24"/>
      <c r="F69" s="24"/>
      <c r="G69" s="99"/>
      <c r="H69" s="24"/>
      <c r="I69" s="37"/>
      <c r="J69" s="2"/>
      <c r="K69" s="2"/>
      <c r="L69" s="66"/>
    </row>
    <row r="70" spans="1:12" ht="5.25" customHeight="1">
      <c r="A70" s="18">
        <v>7</v>
      </c>
      <c r="B70" s="57" t="s">
        <v>63</v>
      </c>
      <c r="C70" s="57"/>
      <c r="D70" s="57"/>
      <c r="E70" s="57"/>
      <c r="F70" s="57"/>
      <c r="G70" s="100"/>
      <c r="H70" s="14"/>
      <c r="I70" s="48"/>
      <c r="J70" s="2"/>
      <c r="K70" s="2"/>
      <c r="L70" s="58"/>
    </row>
    <row r="71" spans="1:12" ht="18" customHeight="1">
      <c r="A71" s="32"/>
      <c r="B71" s="18" t="s">
        <v>75</v>
      </c>
      <c r="C71" s="57" t="s">
        <v>18</v>
      </c>
      <c r="D71" s="57"/>
      <c r="E71" s="57"/>
      <c r="F71" s="57"/>
      <c r="G71" s="101">
        <v>398.41</v>
      </c>
      <c r="H71" s="24"/>
      <c r="I71" s="42">
        <v>2280.71</v>
      </c>
      <c r="J71" s="2"/>
      <c r="K71" s="2"/>
      <c r="L71" s="51"/>
    </row>
    <row r="72" spans="1:12" ht="18" customHeight="1">
      <c r="A72" s="32"/>
      <c r="B72" s="32" t="s">
        <v>76</v>
      </c>
      <c r="C72" s="24" t="s">
        <v>47</v>
      </c>
      <c r="D72" s="24"/>
      <c r="E72" s="24"/>
      <c r="F72" s="24"/>
      <c r="G72" s="102"/>
      <c r="H72" s="24"/>
      <c r="I72" s="49">
        <v>1000</v>
      </c>
      <c r="J72" s="2"/>
      <c r="K72" s="2"/>
      <c r="L72" s="51"/>
    </row>
    <row r="73" spans="1:12" ht="18" customHeight="1">
      <c r="A73" s="32"/>
      <c r="B73" s="32" t="s">
        <v>77</v>
      </c>
      <c r="C73" s="24" t="s">
        <v>57</v>
      </c>
      <c r="D73" s="24"/>
      <c r="E73" s="24"/>
      <c r="F73" s="24"/>
      <c r="G73" s="102"/>
      <c r="H73" s="24"/>
      <c r="I73" s="49"/>
      <c r="J73" s="2"/>
      <c r="K73" s="2"/>
      <c r="L73" s="51"/>
    </row>
    <row r="74" spans="1:12" ht="18" customHeight="1">
      <c r="A74" s="32"/>
      <c r="B74" s="32" t="s">
        <v>55</v>
      </c>
      <c r="C74" s="132" t="s">
        <v>110</v>
      </c>
      <c r="E74" s="24"/>
      <c r="F74" s="24"/>
      <c r="G74" s="102"/>
      <c r="H74" s="24"/>
      <c r="I74" s="49">
        <v>389.9</v>
      </c>
      <c r="J74" s="2"/>
      <c r="K74" s="2"/>
      <c r="L74" s="51"/>
    </row>
    <row r="75" spans="1:12" ht="18" customHeight="1">
      <c r="A75" s="34"/>
      <c r="B75" s="34" t="s">
        <v>111</v>
      </c>
      <c r="C75" s="50" t="s">
        <v>4</v>
      </c>
      <c r="D75" s="50"/>
      <c r="E75" s="50"/>
      <c r="F75" s="50"/>
      <c r="G75" s="117">
        <v>600</v>
      </c>
      <c r="H75" s="50"/>
      <c r="I75" s="44">
        <v>2950</v>
      </c>
      <c r="J75" s="2"/>
      <c r="K75" s="2"/>
      <c r="L75" s="88">
        <f>SUM(I71:I75)</f>
        <v>6620.610000000001</v>
      </c>
    </row>
    <row r="76" spans="1:12" ht="5.25" customHeight="1">
      <c r="A76" s="22"/>
      <c r="B76" s="22"/>
      <c r="C76" s="22"/>
      <c r="D76" s="22"/>
      <c r="E76" s="22"/>
      <c r="F76" s="22"/>
      <c r="G76" s="126"/>
      <c r="H76" s="22"/>
      <c r="I76" s="54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27"/>
      <c r="H77" s="14"/>
      <c r="I77" s="48"/>
      <c r="J77" s="2"/>
      <c r="K77" s="2"/>
      <c r="L77" s="58"/>
    </row>
    <row r="78" spans="1:12" ht="18" customHeight="1">
      <c r="A78" s="32"/>
      <c r="B78" s="18" t="s">
        <v>14</v>
      </c>
      <c r="C78" s="24" t="s">
        <v>50</v>
      </c>
      <c r="D78" s="24"/>
      <c r="E78" s="24"/>
      <c r="F78" s="24"/>
      <c r="G78" s="101"/>
      <c r="H78" s="68"/>
      <c r="I78" s="49">
        <v>1480</v>
      </c>
      <c r="J78" s="2"/>
      <c r="K78" s="2"/>
      <c r="L78" s="51"/>
    </row>
    <row r="79" spans="1:12" ht="18" customHeight="1">
      <c r="A79" s="32"/>
      <c r="B79" s="32" t="s">
        <v>44</v>
      </c>
      <c r="C79" s="24" t="s">
        <v>114</v>
      </c>
      <c r="D79" s="24"/>
      <c r="E79" s="24"/>
      <c r="F79" s="24"/>
      <c r="G79" s="102"/>
      <c r="H79" s="24"/>
      <c r="I79" s="49">
        <v>3510.98</v>
      </c>
      <c r="J79" s="2"/>
      <c r="K79" s="2"/>
      <c r="L79" s="51"/>
    </row>
    <row r="80" spans="1:12" ht="18" customHeight="1">
      <c r="A80" s="34"/>
      <c r="B80" s="34" t="s">
        <v>56</v>
      </c>
      <c r="C80" s="50" t="s">
        <v>51</v>
      </c>
      <c r="D80" s="50"/>
      <c r="E80" s="50"/>
      <c r="F80" s="50"/>
      <c r="G80" s="117"/>
      <c r="H80" s="50"/>
      <c r="I80" s="44"/>
      <c r="J80" s="2"/>
      <c r="K80" s="2"/>
      <c r="L80" s="88">
        <f>SUM(I78:I80)</f>
        <v>4990.98</v>
      </c>
    </row>
    <row r="81" spans="1:12" ht="5.25" customHeight="1">
      <c r="A81" s="22"/>
      <c r="B81" s="22"/>
      <c r="C81" s="22"/>
      <c r="D81" s="22"/>
      <c r="E81" s="22"/>
      <c r="F81" s="22"/>
      <c r="G81" s="126"/>
      <c r="H81" s="22"/>
      <c r="I81" s="54"/>
      <c r="J81" s="2"/>
      <c r="K81" s="2"/>
      <c r="L81" s="23"/>
    </row>
    <row r="82" spans="1:12" ht="18" customHeight="1">
      <c r="A82" s="18">
        <v>9</v>
      </c>
      <c r="B82" s="57" t="s">
        <v>40</v>
      </c>
      <c r="C82" s="57"/>
      <c r="D82" s="57"/>
      <c r="E82" s="57"/>
      <c r="F82" s="57"/>
      <c r="G82" s="100"/>
      <c r="H82" s="14"/>
      <c r="I82" s="48"/>
      <c r="J82" s="2"/>
      <c r="K82" s="2"/>
      <c r="L82" s="58"/>
    </row>
    <row r="83" spans="1:12" ht="18" customHeight="1">
      <c r="A83" s="32"/>
      <c r="B83" s="18" t="s">
        <v>15</v>
      </c>
      <c r="C83" s="133" t="s">
        <v>112</v>
      </c>
      <c r="D83" s="57"/>
      <c r="E83" s="57"/>
      <c r="F83" s="57"/>
      <c r="G83" s="101"/>
      <c r="H83" s="24"/>
      <c r="I83" s="49">
        <v>365</v>
      </c>
      <c r="J83" s="2"/>
      <c r="K83" s="2"/>
      <c r="L83" s="51"/>
    </row>
    <row r="84" spans="1:12" ht="18" customHeight="1">
      <c r="A84" s="32"/>
      <c r="B84" s="32" t="s">
        <v>16</v>
      </c>
      <c r="C84" s="24" t="s">
        <v>84</v>
      </c>
      <c r="D84" s="24"/>
      <c r="E84" s="24"/>
      <c r="F84" s="24"/>
      <c r="G84" s="102"/>
      <c r="H84" s="24"/>
      <c r="I84" s="33"/>
      <c r="J84" s="2"/>
      <c r="K84" s="2"/>
      <c r="L84" s="51"/>
    </row>
    <row r="85" spans="1:12" ht="18" customHeight="1">
      <c r="A85" s="32"/>
      <c r="B85" s="32" t="s">
        <v>45</v>
      </c>
      <c r="C85" s="108" t="s">
        <v>113</v>
      </c>
      <c r="D85" s="24"/>
      <c r="E85" s="24"/>
      <c r="F85" s="24"/>
      <c r="G85" s="102"/>
      <c r="H85" s="24"/>
      <c r="I85" s="33">
        <v>1000</v>
      </c>
      <c r="J85" s="2"/>
      <c r="K85" s="2"/>
      <c r="L85" s="51"/>
    </row>
    <row r="86" spans="1:12" ht="18" customHeight="1">
      <c r="A86" s="34"/>
      <c r="B86" s="34" t="s">
        <v>78</v>
      </c>
      <c r="C86" s="50" t="s">
        <v>17</v>
      </c>
      <c r="D86" s="50"/>
      <c r="E86" s="50"/>
      <c r="F86" s="50"/>
      <c r="G86" s="117">
        <v>200</v>
      </c>
      <c r="H86" s="50"/>
      <c r="I86" s="44">
        <v>620</v>
      </c>
      <c r="J86" s="2"/>
      <c r="K86" s="2"/>
      <c r="L86" s="87">
        <f>SUM(I83:I86)</f>
        <v>1985</v>
      </c>
    </row>
    <row r="87" spans="1:12" ht="8.25" customHeight="1" thickBot="1">
      <c r="A87" s="24"/>
      <c r="B87" s="24"/>
      <c r="C87" s="24"/>
      <c r="D87" s="24"/>
      <c r="E87" s="24"/>
      <c r="F87" s="24"/>
      <c r="G87" s="99"/>
      <c r="H87" s="24"/>
      <c r="I87" s="37"/>
      <c r="J87" s="2"/>
      <c r="K87" s="2"/>
      <c r="L87" s="66"/>
    </row>
    <row r="88" spans="1:12" ht="21" thickBot="1">
      <c r="A88" s="61" t="s">
        <v>104</v>
      </c>
      <c r="B88" s="5"/>
      <c r="C88" s="5"/>
      <c r="D88" s="5"/>
      <c r="E88" s="5"/>
      <c r="F88" s="5"/>
      <c r="G88" s="128"/>
      <c r="H88" s="5"/>
      <c r="I88" s="62"/>
      <c r="L88" s="89">
        <f>SUM(L9+L11+L19+L27+L47+L68+L75+L80+L86)</f>
        <v>220988.53</v>
      </c>
    </row>
    <row r="89" ht="12.75">
      <c r="G89" s="86"/>
    </row>
    <row r="90" ht="12.75">
      <c r="G90" s="86"/>
    </row>
    <row r="91" ht="12.75">
      <c r="G91" s="86"/>
    </row>
    <row r="92" ht="12.75">
      <c r="G92" s="86"/>
    </row>
    <row r="93" ht="12.75">
      <c r="G93" s="86"/>
    </row>
    <row r="94" ht="12.75">
      <c r="G94" s="86"/>
    </row>
    <row r="95" ht="12.75">
      <c r="G95" s="86"/>
    </row>
    <row r="96" ht="12.75">
      <c r="G96" s="86"/>
    </row>
    <row r="97" ht="12.75">
      <c r="G97" s="86"/>
    </row>
    <row r="98" ht="12.75">
      <c r="G98" s="86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2009-09-25T18:28:53Z</cp:lastPrinted>
  <dcterms:created xsi:type="dcterms:W3CDTF">1998-08-17T15:49:44Z</dcterms:created>
  <dcterms:modified xsi:type="dcterms:W3CDTF">2010-12-02T13:23:58Z</dcterms:modified>
  <cp:category/>
  <cp:version/>
  <cp:contentType/>
  <cp:contentStatus/>
</cp:coreProperties>
</file>