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<sst xmlns="http://schemas.openxmlformats.org/spreadsheetml/2006/main" count="135" uniqueCount="119">
  <si>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</si>
  <si>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</si>
  <si>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</si>
  <si>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</si>
  <si>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</si>
  <si>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</si>
  <si>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</si>
  <si>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</si>
  <si>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</si>
  <si>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</si>
  <si>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</si>
  <si>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</si>
  <si>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</si>
  <si>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</si>
  <si>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</si>
  <si>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</si>
  <si>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</si>
  <si>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</si>
  <si>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</si>
  <si>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</si>
  <si>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</si>
  <si>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</si>
  <si>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</si>
  <si>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</si>
  <si>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</si>
  <si>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</si>
  <si>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</si>
  <si>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</si>
  <si>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</si>
  <si>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</si>
  <si>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</si>
  <si>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</si>
  <si>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</si>
  <si>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</si>
  <si>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</si>
  <si>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</si>
  <si>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</si>
  <si>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</si>
  <si>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</si>
  <si>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</si>
  <si>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</si>
  <si>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</si>
  <si>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</si>
  <si>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</si>
  <si>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</si>
  <si>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</si>
  <si>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</si>
  <si>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</si>
  <si>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</si>
  <si>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</si>
  <si>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</si>
  <si>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</si>
  <si>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</si>
  <si>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</si>
  <si>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</si>
  <si>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</si>
  <si>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</si>
  <si>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</si>
  <si>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</si>
  <si>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</si>
  <si>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</si>
  <si>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</si>
  <si>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</si>
  <si>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</si>
  <si>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</si>
  <si>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</si>
  <si>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</si>
  <si>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</si>
  <si>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</si>
  <si>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</si>
  <si>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</si>
  <si>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</si>
  <si>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</si>
  <si>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</si>
  <si>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</si>
  <si>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</si>
  <si>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</si>
  <si>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</si>
  <si>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</si>
  <si>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</si>
  <si>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</si>
  <si>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</si>
  <si>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</si>
  <si>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</si>
  <si>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</si>
  <si>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</si>
  <si>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</si>
  <si>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</si>
  <si>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</si>
  <si>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</si>
  <si>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</si>
  <si>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</si>
  <si>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</si>
  <si>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</si>
  <si>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</si>
  <si>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</si>
  <si>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</si>
  <si>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</si>
  <si>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</si>
  <si>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</si>
  <si>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</si>
  <si>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</si>
  <si>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</si>
  <si>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</si>
  <si>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</si>
  <si>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5.4.7</t>
  </si>
  <si>
    <t>ENOP</t>
  </si>
  <si>
    <t>5.4.8</t>
  </si>
  <si>
    <t>6.4.7</t>
  </si>
  <si>
    <t>6.4.8</t>
  </si>
  <si>
    <t>Materiais</t>
  </si>
  <si>
    <t>7.5</t>
  </si>
  <si>
    <t>Devolução PLR</t>
  </si>
  <si>
    <t>PatrocinioCongresso Anapar</t>
  </si>
  <si>
    <t>Brindes - Camisetas/Canetas</t>
  </si>
  <si>
    <t>NOVEMBRO</t>
  </si>
  <si>
    <t xml:space="preserve">Secretaria </t>
  </si>
  <si>
    <t>DIEESE</t>
  </si>
  <si>
    <t>ATÉ MÊS DE NOVEMBRO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</si>
</sst>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showGridLines="0" tabSelected="1" zoomScalePageLayoutView="0" workbookViewId="0" topLeftCell="A76">
      <selection activeCell="O100" sqref="O100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103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118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115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29" t="s">
        <v>102</v>
      </c>
      <c r="C9" s="3"/>
      <c r="D9" s="3"/>
      <c r="E9" s="3"/>
      <c r="F9" s="3"/>
      <c r="G9" s="98">
        <v>3000</v>
      </c>
      <c r="H9" s="3"/>
      <c r="I9" s="16">
        <v>14500</v>
      </c>
      <c r="J9" s="19"/>
      <c r="K9" s="28"/>
      <c r="L9" s="85">
        <f>I9</f>
        <v>14500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99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8">
        <v>3096.53</v>
      </c>
      <c r="H11" s="3"/>
      <c r="I11" s="16">
        <v>38677.4</v>
      </c>
      <c r="J11" s="19"/>
      <c r="K11" s="28"/>
      <c r="L11" s="85">
        <f>I11</f>
        <v>38677.4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99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0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1"/>
      <c r="H14" s="40"/>
      <c r="I14" s="49">
        <v>44</v>
      </c>
      <c r="J14" s="17"/>
      <c r="K14" s="17"/>
      <c r="L14" s="33"/>
      <c r="M14" s="6"/>
      <c r="N14" s="6"/>
    </row>
    <row r="15" spans="1:27" ht="18" customHeight="1">
      <c r="A15" s="32"/>
      <c r="B15" s="96" t="s">
        <v>26</v>
      </c>
      <c r="C15" s="21" t="s">
        <v>9</v>
      </c>
      <c r="D15" s="21"/>
      <c r="E15" s="21"/>
      <c r="F15" s="21"/>
      <c r="G15" s="102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6" t="s">
        <v>27</v>
      </c>
      <c r="C16" s="74" t="s">
        <v>1</v>
      </c>
      <c r="D16" s="74"/>
      <c r="E16" s="74"/>
      <c r="F16" s="21"/>
      <c r="G16" s="102">
        <v>22</v>
      </c>
      <c r="H16" s="21"/>
      <c r="I16" s="49">
        <v>224.16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6" t="s">
        <v>28</v>
      </c>
      <c r="C17" s="74" t="s">
        <v>24</v>
      </c>
      <c r="D17" s="21"/>
      <c r="E17" s="21"/>
      <c r="F17" s="21"/>
      <c r="G17" s="102"/>
      <c r="H17" s="21"/>
      <c r="I17" s="49">
        <v>683.26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6" t="s">
        <v>29</v>
      </c>
      <c r="C18" s="74" t="s">
        <v>64</v>
      </c>
      <c r="D18" s="74"/>
      <c r="E18" s="74"/>
      <c r="F18" s="74"/>
      <c r="G18" s="103">
        <v>358.5</v>
      </c>
      <c r="H18" s="74"/>
      <c r="I18" s="69">
        <v>1053.5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7" t="s">
        <v>30</v>
      </c>
      <c r="C19" s="35" t="s">
        <v>39</v>
      </c>
      <c r="D19" s="65"/>
      <c r="E19" s="35"/>
      <c r="F19" s="65"/>
      <c r="G19" s="104"/>
      <c r="H19" s="65"/>
      <c r="I19" s="81"/>
      <c r="J19" s="20"/>
      <c r="K19" s="20"/>
      <c r="L19" s="85">
        <f>SUM(I14:I19)</f>
        <v>2004.92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5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0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6" t="s">
        <v>31</v>
      </c>
      <c r="C22" s="57" t="s">
        <v>11</v>
      </c>
      <c r="D22" s="57"/>
      <c r="E22" s="57"/>
      <c r="F22" s="57"/>
      <c r="G22" s="101">
        <v>436.65</v>
      </c>
      <c r="H22" s="59"/>
      <c r="I22" s="33">
        <v>6568.35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7"/>
      <c r="B23" s="107" t="s">
        <v>32</v>
      </c>
      <c r="C23" s="108" t="s">
        <v>13</v>
      </c>
      <c r="D23" s="108"/>
      <c r="E23" s="108"/>
      <c r="F23" s="108"/>
      <c r="G23" s="102">
        <v>98.88</v>
      </c>
      <c r="H23" s="109"/>
      <c r="I23" s="49">
        <v>1294.11</v>
      </c>
      <c r="J23" s="110"/>
      <c r="K23" s="110"/>
      <c r="L23" s="1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7"/>
      <c r="B24" s="107" t="s">
        <v>46</v>
      </c>
      <c r="C24" s="112" t="s">
        <v>12</v>
      </c>
      <c r="D24" s="108"/>
      <c r="E24" s="108"/>
      <c r="F24" s="108"/>
      <c r="G24" s="102"/>
      <c r="H24" s="109"/>
      <c r="I24" s="49">
        <v>81.4</v>
      </c>
      <c r="J24" s="110"/>
      <c r="K24" s="110"/>
      <c r="L24" s="1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7"/>
      <c r="B25" s="107" t="s">
        <v>33</v>
      </c>
      <c r="C25" s="112" t="s">
        <v>38</v>
      </c>
      <c r="D25" s="108"/>
      <c r="E25" s="108"/>
      <c r="F25" s="108"/>
      <c r="G25" s="102"/>
      <c r="H25" s="109"/>
      <c r="I25" s="49"/>
      <c r="J25" s="110"/>
      <c r="K25" s="110"/>
      <c r="L25" s="11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7"/>
      <c r="B26" s="107" t="s">
        <v>34</v>
      </c>
      <c r="C26" s="113" t="s">
        <v>22</v>
      </c>
      <c r="D26" s="108"/>
      <c r="E26" s="108"/>
      <c r="F26" s="108"/>
      <c r="G26" s="102"/>
      <c r="H26" s="109"/>
      <c r="I26" s="49"/>
      <c r="J26" s="110"/>
      <c r="K26" s="110"/>
      <c r="L26" s="11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4"/>
      <c r="B27" s="114" t="s">
        <v>59</v>
      </c>
      <c r="C27" s="115" t="s">
        <v>51</v>
      </c>
      <c r="D27" s="115"/>
      <c r="E27" s="115"/>
      <c r="F27" s="116"/>
      <c r="G27" s="117"/>
      <c r="H27" s="118"/>
      <c r="I27" s="44">
        <v>80</v>
      </c>
      <c r="J27" s="110"/>
      <c r="K27" s="110"/>
      <c r="L27" s="87">
        <f>SUM(I22:I27)</f>
        <v>8023.86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99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0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19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02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02"/>
      <c r="H32" s="60"/>
      <c r="I32" s="33">
        <v>1896.02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02"/>
      <c r="H33" s="60"/>
      <c r="I33" s="33">
        <v>40390.2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0"/>
      <c r="H34" s="60"/>
      <c r="I34" s="44">
        <v>109.8</v>
      </c>
      <c r="J34" s="1"/>
      <c r="K34" s="1"/>
      <c r="L34" s="56">
        <f>SUM(I31:I34)</f>
        <v>42396.02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19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1">
        <v>1045.53</v>
      </c>
      <c r="H36" s="60"/>
      <c r="I36" s="49">
        <v>25488.79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1"/>
      <c r="H37" s="60"/>
      <c r="I37" s="49">
        <v>445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 t="s">
        <v>116</v>
      </c>
      <c r="E38" s="50"/>
      <c r="F38" s="67"/>
      <c r="G38" s="121"/>
      <c r="H38" s="60"/>
      <c r="I38" s="49">
        <v>536</v>
      </c>
      <c r="J38" s="1"/>
      <c r="K38" s="1"/>
      <c r="L38" s="76">
        <f>SUM(I36:I38)</f>
        <v>26469.79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2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1"/>
      <c r="H40" s="32"/>
      <c r="I40" s="49">
        <v>4150.6</v>
      </c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02"/>
      <c r="H41" s="32"/>
      <c r="I41" s="33">
        <v>7951.76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8" t="s">
        <v>99</v>
      </c>
      <c r="E42" s="24"/>
      <c r="F42" s="24"/>
      <c r="G42" s="102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02"/>
      <c r="H43" s="32"/>
      <c r="I43" s="49">
        <v>237.91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02"/>
      <c r="H44" s="32"/>
      <c r="I44" s="49"/>
      <c r="J44" s="1"/>
      <c r="K44" s="1"/>
      <c r="L44" s="13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100</v>
      </c>
      <c r="D45" s="24" t="s">
        <v>90</v>
      </c>
      <c r="E45" s="24"/>
      <c r="F45" s="24"/>
      <c r="G45" s="102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105</v>
      </c>
      <c r="D46" s="108" t="s">
        <v>106</v>
      </c>
      <c r="E46" s="24"/>
      <c r="F46" s="24"/>
      <c r="G46" s="102"/>
      <c r="H46" s="32"/>
      <c r="I46" s="49">
        <v>2575.57</v>
      </c>
      <c r="J46" s="1"/>
      <c r="K46" s="1"/>
      <c r="L46" s="76">
        <f>SUM(I40:I47)</f>
        <v>14915.84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107</v>
      </c>
      <c r="D47" s="50"/>
      <c r="E47" s="50"/>
      <c r="F47" s="50"/>
      <c r="G47" s="117"/>
      <c r="H47" s="34"/>
      <c r="I47" s="44"/>
      <c r="J47" s="1"/>
      <c r="K47" s="1"/>
      <c r="L47" s="84">
        <f>SUM(L34:L46)</f>
        <v>83781.65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99"/>
      <c r="H48" s="24"/>
      <c r="I48" s="37"/>
      <c r="J48" s="1"/>
      <c r="K48" s="1"/>
      <c r="L48" s="13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99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0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4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25"/>
      <c r="H52" s="74"/>
      <c r="I52" s="82">
        <v>964.82</v>
      </c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03"/>
      <c r="H53" s="74"/>
      <c r="I53" s="82">
        <v>18716.58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04"/>
      <c r="H54" s="74"/>
      <c r="I54" s="81"/>
      <c r="J54" s="2"/>
      <c r="K54" s="2"/>
      <c r="L54" s="76">
        <f>SUM(I52:I54)</f>
        <v>19681.4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19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02">
        <v>20</v>
      </c>
      <c r="H56" s="24"/>
      <c r="I56" s="33">
        <v>36486.52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02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97</v>
      </c>
      <c r="E58" s="24"/>
      <c r="F58" s="60"/>
      <c r="G58" s="102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98</v>
      </c>
      <c r="D59" s="65" t="s">
        <v>82</v>
      </c>
      <c r="E59" s="65"/>
      <c r="F59" s="67"/>
      <c r="G59" s="102"/>
      <c r="H59" s="24"/>
      <c r="I59" s="33"/>
      <c r="J59" s="2"/>
      <c r="K59" s="2"/>
      <c r="L59" s="76">
        <f>SUM(I56:I59)</f>
        <v>36486.52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25"/>
      <c r="H61" s="24"/>
      <c r="I61" s="69">
        <v>2439.83</v>
      </c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03"/>
      <c r="H62" s="24"/>
      <c r="I62" s="82">
        <v>6538.6</v>
      </c>
      <c r="J62" s="1"/>
      <c r="K62" s="1"/>
      <c r="L62" s="77"/>
    </row>
    <row r="63" spans="1:12" ht="18" customHeight="1">
      <c r="A63" s="68"/>
      <c r="C63" s="21" t="s">
        <v>87</v>
      </c>
      <c r="D63" s="108" t="s">
        <v>99</v>
      </c>
      <c r="E63" s="24"/>
      <c r="F63" s="24"/>
      <c r="G63" s="103"/>
      <c r="H63" s="24"/>
      <c r="I63" s="69"/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03"/>
      <c r="H64" s="24"/>
      <c r="I64" s="69">
        <v>1970.23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03"/>
      <c r="H65" s="24"/>
      <c r="I65" s="69"/>
      <c r="J65" s="1"/>
      <c r="K65" s="1"/>
      <c r="L65" s="77"/>
    </row>
    <row r="66" spans="1:12" ht="18" customHeight="1">
      <c r="A66" s="68"/>
      <c r="C66" s="112" t="s">
        <v>101</v>
      </c>
      <c r="D66" s="24" t="s">
        <v>90</v>
      </c>
      <c r="E66" s="74"/>
      <c r="F66" s="24"/>
      <c r="G66" s="103"/>
      <c r="H66" s="24"/>
      <c r="I66" s="69"/>
      <c r="J66" s="1"/>
      <c r="K66" s="1"/>
      <c r="L66" s="77"/>
    </row>
    <row r="67" spans="1:12" ht="18" customHeight="1">
      <c r="A67" s="68"/>
      <c r="C67" s="112" t="s">
        <v>108</v>
      </c>
      <c r="D67" s="132" t="s">
        <v>106</v>
      </c>
      <c r="F67" s="60"/>
      <c r="G67" s="103"/>
      <c r="H67" s="24"/>
      <c r="I67" s="69">
        <v>1118.5</v>
      </c>
      <c r="J67" s="1"/>
      <c r="K67" s="1"/>
      <c r="L67" s="77">
        <f>SUM(I61:I68)</f>
        <v>12314.28</v>
      </c>
    </row>
    <row r="68" spans="1:12" ht="18" customHeight="1">
      <c r="A68" s="46"/>
      <c r="B68" s="64"/>
      <c r="C68" s="123" t="s">
        <v>109</v>
      </c>
      <c r="D68" s="65" t="s">
        <v>117</v>
      </c>
      <c r="E68" s="65"/>
      <c r="F68" s="50"/>
      <c r="G68" s="104"/>
      <c r="H68" s="50"/>
      <c r="I68" s="93">
        <v>247.12</v>
      </c>
      <c r="J68" s="1"/>
      <c r="K68" s="1"/>
      <c r="L68" s="87">
        <f>SUM(L54:L67)</f>
        <v>68482.2</v>
      </c>
    </row>
    <row r="69" spans="1:12" ht="18" customHeight="1">
      <c r="A69" s="24"/>
      <c r="B69" s="24"/>
      <c r="C69" s="24"/>
      <c r="D69" s="24"/>
      <c r="E69" s="24"/>
      <c r="F69" s="24"/>
      <c r="G69" s="99"/>
      <c r="H69" s="24"/>
      <c r="I69" s="37"/>
      <c r="J69" s="2"/>
      <c r="K69" s="2"/>
      <c r="L69" s="66"/>
    </row>
    <row r="70" spans="1:12" ht="5.25" customHeight="1">
      <c r="A70" s="18">
        <v>7</v>
      </c>
      <c r="B70" s="57" t="s">
        <v>63</v>
      </c>
      <c r="C70" s="57"/>
      <c r="D70" s="57"/>
      <c r="E70" s="57"/>
      <c r="F70" s="57"/>
      <c r="G70" s="100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1">
        <v>491.39</v>
      </c>
      <c r="H71" s="24"/>
      <c r="I71" s="42">
        <v>2772.1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02"/>
      <c r="H72" s="24"/>
      <c r="I72" s="49">
        <v>1000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02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32" t="s">
        <v>110</v>
      </c>
      <c r="E74" s="24"/>
      <c r="F74" s="24"/>
      <c r="G74" s="102"/>
      <c r="H74" s="24"/>
      <c r="I74" s="49">
        <v>389.9</v>
      </c>
      <c r="J74" s="2"/>
      <c r="K74" s="2"/>
      <c r="L74" s="51"/>
    </row>
    <row r="75" spans="1:12" ht="18" customHeight="1">
      <c r="A75" s="34"/>
      <c r="B75" s="34" t="s">
        <v>111</v>
      </c>
      <c r="C75" s="50" t="s">
        <v>4</v>
      </c>
      <c r="D75" s="50"/>
      <c r="E75" s="50"/>
      <c r="F75" s="50"/>
      <c r="G75" s="117"/>
      <c r="H75" s="50"/>
      <c r="I75" s="44">
        <v>2950</v>
      </c>
      <c r="J75" s="2"/>
      <c r="K75" s="2"/>
      <c r="L75" s="88">
        <f>SUM(I71:I75)</f>
        <v>7112</v>
      </c>
    </row>
    <row r="76" spans="1:12" ht="5.25" customHeight="1">
      <c r="A76" s="22"/>
      <c r="B76" s="22"/>
      <c r="C76" s="22"/>
      <c r="D76" s="22"/>
      <c r="E76" s="22"/>
      <c r="F76" s="22"/>
      <c r="G76" s="126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7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1">
        <v>460</v>
      </c>
      <c r="H78" s="68"/>
      <c r="I78" s="49">
        <v>1940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114</v>
      </c>
      <c r="D79" s="24"/>
      <c r="E79" s="24"/>
      <c r="F79" s="24"/>
      <c r="G79" s="102"/>
      <c r="H79" s="24"/>
      <c r="I79" s="49">
        <v>3510.98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17"/>
      <c r="H80" s="50"/>
      <c r="I80" s="44"/>
      <c r="J80" s="2"/>
      <c r="K80" s="2"/>
      <c r="L80" s="88">
        <f>SUM(I78:I80)</f>
        <v>5450.98</v>
      </c>
    </row>
    <row r="81" spans="1:12" ht="5.25" customHeight="1">
      <c r="A81" s="22"/>
      <c r="B81" s="22"/>
      <c r="C81" s="22"/>
      <c r="D81" s="22"/>
      <c r="E81" s="22"/>
      <c r="F81" s="22"/>
      <c r="G81" s="126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0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33" t="s">
        <v>112</v>
      </c>
      <c r="D83" s="57"/>
      <c r="E83" s="57"/>
      <c r="F83" s="57"/>
      <c r="G83" s="101"/>
      <c r="H83" s="24"/>
      <c r="I83" s="49">
        <v>365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02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8" t="s">
        <v>113</v>
      </c>
      <c r="D85" s="24"/>
      <c r="E85" s="24"/>
      <c r="F85" s="24"/>
      <c r="G85" s="102"/>
      <c r="H85" s="24"/>
      <c r="I85" s="33">
        <v>1000</v>
      </c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17"/>
      <c r="H86" s="50"/>
      <c r="I86" s="44">
        <v>620</v>
      </c>
      <c r="J86" s="2"/>
      <c r="K86" s="2"/>
      <c r="L86" s="87">
        <f>SUM(I83:I86)</f>
        <v>1985</v>
      </c>
    </row>
    <row r="87" ht="8.25" customHeight="1" thickBot="1">
      <c r="G87" s="134"/>
    </row>
    <row r="88" spans="1:12" ht="21" thickBot="1">
      <c r="A88" s="61" t="s">
        <v>104</v>
      </c>
      <c r="B88" s="5"/>
      <c r="C88" s="5"/>
      <c r="D88" s="5"/>
      <c r="E88" s="5"/>
      <c r="F88" s="5"/>
      <c r="G88" s="128"/>
      <c r="H88" s="5"/>
      <c r="I88" s="62"/>
      <c r="L88" s="89">
        <f>SUM(L9+L11+L19+L27+L47+L68+L75+L80+L86)</f>
        <v>230018.00999999998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2010-12-02T13:19:35Z</dcterms:modified>
  <cp:category/>
  <cp:version/>
  <cp:contentType/>
  <cp:contentStatus/>
</cp:coreProperties>
</file>