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Despesas 2012" sheetId="1" r:id="rId1"/>
  </sheets>
  <definedNames>
    <definedName name="_xlnm.Print_Area" localSheetId="0">'Despesas 2012'!$A$1:$L$95</definedName>
  </definedNames>
  <calcPr fullCalcOnLoad="1"/>
</workbook>
</file>

<file path=xl/sharedStrings.xml><?xml version="1.0" encoding="utf-8"?>
<sst xmlns="http://schemas.openxmlformats.org/spreadsheetml/2006/main" count="149" uniqueCount="127">
  <si>
    <t>Subseção DIEESE</t>
  </si>
  <si>
    <t>Despesas Bancárias</t>
  </si>
  <si>
    <t>Material de Campanha</t>
  </si>
  <si>
    <t>TOTAL</t>
  </si>
  <si>
    <t>Outros</t>
  </si>
  <si>
    <t>Despesas Administrativas</t>
  </si>
  <si>
    <t>6.1</t>
  </si>
  <si>
    <t>Cópias Xerox</t>
  </si>
  <si>
    <t>6.2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</si>
  <si>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</si>
  <si>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</si>
  <si>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</si>
  <si>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</si>
  <si>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</si>
  <si>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</si>
  <si>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</si>
  <si>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</si>
  <si>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</si>
  <si>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</si>
  <si>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</si>
  <si>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</si>
  <si>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</si>
  <si>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</si>
  <si>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</si>
  <si>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</si>
  <si>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</si>
  <si>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</si>
  <si>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</si>
  <si>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</si>
  <si>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</si>
  <si>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</si>
  <si>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</si>
  <si>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</si>
  <si>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</si>
  <si>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4.5</t>
  </si>
  <si>
    <t>5.1.1</t>
  </si>
  <si>
    <t>5.1.2</t>
  </si>
  <si>
    <t>5.2.1</t>
  </si>
  <si>
    <t>Impressão e Edição de Boletins e Jornais</t>
  </si>
  <si>
    <t>Despesas Diversas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</si>
  <si>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</si>
  <si>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</si>
  <si>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</si>
  <si>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</si>
  <si>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</si>
  <si>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</si>
  <si>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</si>
  <si>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</si>
  <si>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</si>
  <si>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</si>
  <si>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</si>
  <si>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</si>
  <si>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</si>
  <si>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</si>
  <si>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</si>
  <si>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</si>
  <si>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</si>
  <si>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</si>
  <si>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</si>
  <si>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5.1.3</t>
  </si>
  <si>
    <t>5.2.3</t>
  </si>
  <si>
    <t>5.4.3</t>
  </si>
  <si>
    <t>Reuniões/Cursos/Congressos/Plenárias</t>
  </si>
  <si>
    <t>Compra e Manutenção de Equipamentos</t>
  </si>
  <si>
    <t>Assembléias Tractebel</t>
  </si>
  <si>
    <t>6.1.1</t>
  </si>
  <si>
    <t>6.1.2</t>
  </si>
  <si>
    <t>6.2.1</t>
  </si>
  <si>
    <t>6.2.2</t>
  </si>
  <si>
    <t>Negociadores da Intersul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</si>
  <si>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</si>
  <si>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</si>
  <si>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</si>
  <si>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</si>
  <si>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</si>
  <si>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</si>
  <si>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</si>
  <si>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</si>
  <si>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</si>
  <si>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</si>
  <si>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</si>
  <si>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</si>
  <si>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</si>
  <si>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</si>
  <si>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</si>
  <si>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5.4.5</t>
  </si>
  <si>
    <t>Eleições PREVIG</t>
  </si>
  <si>
    <t>6.4.4</t>
  </si>
  <si>
    <t>6.4.5</t>
  </si>
  <si>
    <t>5.2.2</t>
  </si>
  <si>
    <t>Assessorias</t>
  </si>
  <si>
    <t>5.1.4</t>
  </si>
  <si>
    <t>6.1.3</t>
  </si>
  <si>
    <t>6.2.4</t>
  </si>
  <si>
    <t>Negociador da APOUS</t>
  </si>
  <si>
    <t>5.4.6</t>
  </si>
  <si>
    <t>Assembléias Eletrosul</t>
  </si>
  <si>
    <t>6.4.6</t>
  </si>
  <si>
    <t>Honorários Jurídicos</t>
  </si>
  <si>
    <t>5.4.7</t>
  </si>
  <si>
    <t>5.4.8</t>
  </si>
  <si>
    <t>ENOP</t>
  </si>
  <si>
    <t>6.4.7</t>
  </si>
  <si>
    <t>6.4.8</t>
  </si>
  <si>
    <t>7.5</t>
  </si>
  <si>
    <t>Materiais</t>
  </si>
  <si>
    <t>Devolução PLR</t>
  </si>
  <si>
    <t>Brindes - Camisetas/Canetas</t>
  </si>
  <si>
    <t xml:space="preserve">Secretaria </t>
  </si>
  <si>
    <t>Política de Operação</t>
  </si>
  <si>
    <t>4.7</t>
  </si>
  <si>
    <t>9.5</t>
  </si>
  <si>
    <t>5.4.9</t>
  </si>
  <si>
    <t>Previdência Social</t>
  </si>
  <si>
    <t>6.4.9</t>
  </si>
  <si>
    <t>DESPESAS REALIZADAS EM 2012</t>
  </si>
  <si>
    <t>TOTAL DE DESPESAS 2012</t>
  </si>
  <si>
    <t>Conselho Administração Eletrosul</t>
  </si>
  <si>
    <t>Conselho Administração Tractebel</t>
  </si>
  <si>
    <t>5.4.10</t>
  </si>
  <si>
    <t>6.4.10</t>
  </si>
  <si>
    <t xml:space="preserve">Assessorias/Dirigentes/Monitor </t>
  </si>
  <si>
    <t>Sonorização/Atividade Cultural/Guia</t>
  </si>
  <si>
    <t>7.6</t>
  </si>
  <si>
    <t>Patrocinio Congresso Anapar</t>
  </si>
  <si>
    <t>ATÉ MÊS DE MAIO</t>
  </si>
  <si>
    <t>MAIO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</si>
</sst>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,##0.000"/>
    <numFmt numFmtId="180" formatCode="_(* #,##0.000_);_(* \(#,##0.000\);_(* &quot;-&quot;??_);_(@_)"/>
    <numFmt numFmtId="181" formatCode="_(* #,##0.0_);_(* \(#,##0.0\);_(* &quot;-&quot;??_);_(@_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0" fillId="33" borderId="21" xfId="0" applyNumberFormat="1" applyFill="1" applyBorder="1" applyAlignment="1">
      <alignment horizontal="left"/>
    </xf>
    <xf numFmtId="4" fontId="0" fillId="33" borderId="15" xfId="0" applyNumberForma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2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33" borderId="2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1" fillId="33" borderId="11" xfId="0" applyNumberFormat="1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" fillId="0" borderId="23" xfId="0" applyNumberFormat="1" applyFont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4" fontId="4" fillId="33" borderId="22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left"/>
    </xf>
    <xf numFmtId="4" fontId="0" fillId="33" borderId="17" xfId="0" applyNumberFormat="1" applyFill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0" fontId="0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4" fontId="0" fillId="33" borderId="20" xfId="0" applyNumberFormat="1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left"/>
    </xf>
    <xf numFmtId="0" fontId="0" fillId="0" borderId="20" xfId="0" applyFont="1" applyBorder="1" applyAlignment="1">
      <alignment/>
    </xf>
    <xf numFmtId="4" fontId="0" fillId="33" borderId="22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 horizontal="left"/>
    </xf>
    <xf numFmtId="4" fontId="0" fillId="33" borderId="23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33" borderId="0" xfId="0" applyNumberFormat="1" applyFont="1" applyFill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3"/>
  <sheetViews>
    <sheetView showGridLines="0" tabSelected="1" zoomScalePageLayoutView="0" workbookViewId="0" topLeftCell="A1">
      <selection activeCell="N104" sqref="N104"/>
    </sheetView>
  </sheetViews>
  <sheetFormatPr defaultColWidth="11.42187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72" customWidth="1"/>
    <col min="8" max="8" width="1.1484375" style="4" customWidth="1"/>
    <col min="9" max="9" width="11.421875" style="55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</cols>
  <sheetData>
    <row r="1" spans="1:12" ht="12.75">
      <c r="A1" s="22"/>
      <c r="B1" s="22"/>
      <c r="C1" s="22"/>
      <c r="D1" s="22"/>
      <c r="E1" s="22"/>
      <c r="F1" s="22"/>
      <c r="G1" s="70"/>
      <c r="H1" s="22"/>
      <c r="I1" s="54"/>
      <c r="J1" s="2"/>
      <c r="K1" s="2"/>
      <c r="L1" s="23"/>
    </row>
    <row r="2" spans="1:12" ht="12.75">
      <c r="A2" s="22"/>
      <c r="B2" s="22"/>
      <c r="C2" s="22"/>
      <c r="D2" s="22"/>
      <c r="E2" s="22"/>
      <c r="F2" s="22"/>
      <c r="G2" s="73" t="s">
        <v>21</v>
      </c>
      <c r="H2" s="22"/>
      <c r="I2" s="54"/>
      <c r="J2" s="2"/>
      <c r="K2" s="2"/>
      <c r="L2" s="23"/>
    </row>
    <row r="3" spans="1:12" ht="26.25">
      <c r="A3" s="22"/>
      <c r="B3" s="22"/>
      <c r="C3" s="22"/>
      <c r="E3" s="39"/>
      <c r="F3" s="38" t="s">
        <v>115</v>
      </c>
      <c r="G3" s="71"/>
      <c r="H3" s="22"/>
      <c r="I3" s="54"/>
      <c r="J3" s="2"/>
      <c r="K3" s="2"/>
      <c r="L3" s="23"/>
    </row>
    <row r="4" spans="1:12" ht="12.75" customHeight="1">
      <c r="A4" s="22"/>
      <c r="B4" s="22"/>
      <c r="C4" s="22"/>
      <c r="E4" s="39"/>
      <c r="F4" s="38"/>
      <c r="G4" s="71"/>
      <c r="H4" s="22"/>
      <c r="I4" s="54"/>
      <c r="J4" s="2"/>
      <c r="K4" s="2"/>
      <c r="L4" s="23"/>
    </row>
    <row r="5" spans="1:12" ht="26.25">
      <c r="A5" s="22"/>
      <c r="B5" s="22"/>
      <c r="C5" s="22"/>
      <c r="E5" s="38"/>
      <c r="F5" s="38" t="s">
        <v>125</v>
      </c>
      <c r="G5" s="71"/>
      <c r="H5" s="22"/>
      <c r="I5" s="54"/>
      <c r="J5" s="2"/>
      <c r="K5" s="2"/>
      <c r="L5" s="23"/>
    </row>
    <row r="6" spans="1:12" ht="12.75">
      <c r="A6" s="22"/>
      <c r="B6" s="22"/>
      <c r="C6" s="22"/>
      <c r="D6" s="22"/>
      <c r="E6" s="22"/>
      <c r="F6" s="22"/>
      <c r="G6" s="70"/>
      <c r="H6" s="22"/>
      <c r="I6" s="54"/>
      <c r="J6" s="2"/>
      <c r="K6" s="2"/>
      <c r="L6" s="23"/>
    </row>
    <row r="7" spans="1:12" ht="18" customHeight="1">
      <c r="A7" s="26"/>
      <c r="B7" s="14"/>
      <c r="C7" s="14"/>
      <c r="D7" s="14"/>
      <c r="E7" s="14"/>
      <c r="F7" s="14"/>
      <c r="G7" s="83" t="s">
        <v>126</v>
      </c>
      <c r="H7" s="14"/>
      <c r="I7" s="83" t="s">
        <v>52</v>
      </c>
      <c r="J7" s="2"/>
      <c r="K7" s="2"/>
      <c r="L7" s="83" t="s">
        <v>3</v>
      </c>
    </row>
    <row r="8" spans="1:12" ht="5.25" customHeight="1">
      <c r="A8" s="22"/>
      <c r="B8" s="22"/>
      <c r="C8" s="22"/>
      <c r="D8" s="22"/>
      <c r="E8" s="22"/>
      <c r="F8" s="22"/>
      <c r="G8" s="70"/>
      <c r="H8" s="22"/>
      <c r="I8" s="54"/>
      <c r="J8" s="2"/>
      <c r="K8" s="2"/>
      <c r="L8" s="23"/>
    </row>
    <row r="9" spans="1:14" ht="18" customHeight="1">
      <c r="A9" s="26">
        <v>1</v>
      </c>
      <c r="B9" s="99" t="s">
        <v>98</v>
      </c>
      <c r="C9" s="3"/>
      <c r="D9" s="3"/>
      <c r="E9" s="3"/>
      <c r="F9" s="3"/>
      <c r="G9" s="109">
        <v>3300</v>
      </c>
      <c r="H9" s="3"/>
      <c r="I9" s="16">
        <v>16800</v>
      </c>
      <c r="J9" s="19"/>
      <c r="K9" s="28"/>
      <c r="L9" s="85">
        <f>I9</f>
        <v>16800</v>
      </c>
      <c r="M9" s="7"/>
      <c r="N9" s="10"/>
    </row>
    <row r="10" spans="1:14" ht="5.25" customHeight="1">
      <c r="A10" s="24"/>
      <c r="B10" s="21"/>
      <c r="C10" s="21"/>
      <c r="D10" s="21"/>
      <c r="E10" s="21"/>
      <c r="F10" s="21"/>
      <c r="G10" s="110"/>
      <c r="H10" s="21"/>
      <c r="I10" s="37"/>
      <c r="J10" s="20"/>
      <c r="K10" s="20"/>
      <c r="L10" s="27"/>
      <c r="M10" s="7"/>
      <c r="N10" s="10"/>
    </row>
    <row r="11" spans="1:14" ht="18" customHeight="1">
      <c r="A11" s="26">
        <v>2</v>
      </c>
      <c r="B11" s="3" t="s">
        <v>0</v>
      </c>
      <c r="C11" s="3"/>
      <c r="D11" s="3"/>
      <c r="E11" s="3"/>
      <c r="F11" s="3"/>
      <c r="G11" s="109">
        <v>6628.77</v>
      </c>
      <c r="H11" s="3"/>
      <c r="I11" s="16">
        <v>19943.85</v>
      </c>
      <c r="J11" s="19"/>
      <c r="K11" s="28"/>
      <c r="L11" s="85">
        <f>I11</f>
        <v>19943.85</v>
      </c>
      <c r="M11" s="7"/>
      <c r="N11" s="10"/>
    </row>
    <row r="12" spans="1:14" ht="5.25" customHeight="1">
      <c r="A12" s="29"/>
      <c r="B12" s="30"/>
      <c r="C12" s="30"/>
      <c r="D12" s="30"/>
      <c r="E12" s="30"/>
      <c r="F12" s="30"/>
      <c r="G12" s="110"/>
      <c r="H12" s="30"/>
      <c r="I12" s="37"/>
      <c r="J12" s="27"/>
      <c r="K12" s="27"/>
      <c r="L12" s="27"/>
      <c r="M12" s="11"/>
      <c r="N12" s="10"/>
    </row>
    <row r="13" spans="1:14" ht="18" customHeight="1">
      <c r="A13" s="18">
        <v>3</v>
      </c>
      <c r="B13" s="31" t="s">
        <v>5</v>
      </c>
      <c r="C13" s="31"/>
      <c r="D13" s="31"/>
      <c r="E13" s="31"/>
      <c r="F13" s="31"/>
      <c r="G13" s="111"/>
      <c r="H13" s="31"/>
      <c r="I13" s="48"/>
      <c r="J13" s="19"/>
      <c r="K13" s="28"/>
      <c r="L13" s="15"/>
      <c r="M13" s="6"/>
      <c r="N13" s="6"/>
    </row>
    <row r="14" spans="1:14" ht="18" customHeight="1">
      <c r="A14" s="32"/>
      <c r="B14" s="45" t="s">
        <v>25</v>
      </c>
      <c r="C14" s="31" t="s">
        <v>7</v>
      </c>
      <c r="D14" s="31"/>
      <c r="E14" s="31"/>
      <c r="F14" s="31"/>
      <c r="G14" s="112">
        <v>96.8</v>
      </c>
      <c r="H14" s="40"/>
      <c r="I14" s="49">
        <v>126.4</v>
      </c>
      <c r="J14" s="17"/>
      <c r="K14" s="17"/>
      <c r="L14" s="33"/>
      <c r="M14" s="6"/>
      <c r="N14" s="6"/>
    </row>
    <row r="15" spans="1:27" ht="18" customHeight="1">
      <c r="A15" s="32"/>
      <c r="B15" s="97" t="s">
        <v>26</v>
      </c>
      <c r="C15" s="21" t="s">
        <v>9</v>
      </c>
      <c r="D15" s="21"/>
      <c r="E15" s="21"/>
      <c r="F15" s="21"/>
      <c r="G15" s="113"/>
      <c r="H15" s="41"/>
      <c r="I15" s="49"/>
      <c r="J15" s="20"/>
      <c r="K15" s="20"/>
      <c r="L15" s="33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2"/>
      <c r="B16" s="97" t="s">
        <v>27</v>
      </c>
      <c r="C16" s="74" t="s">
        <v>1</v>
      </c>
      <c r="D16" s="74"/>
      <c r="E16" s="74"/>
      <c r="F16" s="21"/>
      <c r="G16" s="113">
        <v>18</v>
      </c>
      <c r="H16" s="21"/>
      <c r="I16" s="49">
        <v>158.1</v>
      </c>
      <c r="J16" s="20"/>
      <c r="K16" s="20"/>
      <c r="L16" s="33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2"/>
      <c r="B17" s="97" t="s">
        <v>28</v>
      </c>
      <c r="C17" s="74" t="s">
        <v>24</v>
      </c>
      <c r="D17" s="21"/>
      <c r="E17" s="21"/>
      <c r="F17" s="21"/>
      <c r="G17" s="113"/>
      <c r="H17" s="21"/>
      <c r="I17" s="49"/>
      <c r="J17" s="20"/>
      <c r="K17" s="20"/>
      <c r="L17" s="33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2"/>
      <c r="B18" s="97" t="s">
        <v>29</v>
      </c>
      <c r="C18" s="74" t="s">
        <v>63</v>
      </c>
      <c r="D18" s="74"/>
      <c r="E18" s="74"/>
      <c r="F18" s="74"/>
      <c r="G18" s="114"/>
      <c r="H18" s="74"/>
      <c r="I18" s="69"/>
      <c r="J18" s="20"/>
      <c r="K18" s="20"/>
      <c r="L18" s="33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6"/>
      <c r="B19" s="98" t="s">
        <v>30</v>
      </c>
      <c r="C19" s="35" t="s">
        <v>39</v>
      </c>
      <c r="D19" s="65"/>
      <c r="E19" s="35"/>
      <c r="F19" s="65"/>
      <c r="G19" s="115">
        <v>35</v>
      </c>
      <c r="H19" s="65"/>
      <c r="I19" s="81">
        <v>35</v>
      </c>
      <c r="J19" s="20"/>
      <c r="K19" s="20"/>
      <c r="L19" s="85">
        <f>SUM(I14:I19)</f>
        <v>319.5</v>
      </c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14" s="8" customFormat="1" ht="5.25" customHeight="1">
      <c r="A20" s="50"/>
      <c r="B20" s="35"/>
      <c r="C20" s="35"/>
      <c r="D20" s="35"/>
      <c r="E20" s="35"/>
      <c r="F20" s="35"/>
      <c r="G20" s="116"/>
      <c r="H20" s="35"/>
      <c r="I20" s="63"/>
      <c r="J20" s="20"/>
      <c r="K20" s="20"/>
      <c r="L20" s="47"/>
      <c r="M20" s="7"/>
      <c r="N20" s="7"/>
    </row>
    <row r="21" spans="1:27" ht="18" customHeight="1">
      <c r="A21" s="18">
        <v>4</v>
      </c>
      <c r="B21" s="31" t="s">
        <v>10</v>
      </c>
      <c r="C21" s="31"/>
      <c r="D21" s="31"/>
      <c r="E21" s="31"/>
      <c r="F21" s="31"/>
      <c r="G21" s="111"/>
      <c r="H21" s="31"/>
      <c r="I21" s="48"/>
      <c r="J21" s="20"/>
      <c r="K21" s="20"/>
      <c r="L21" s="42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8" customHeight="1">
      <c r="A22" s="32"/>
      <c r="B22" s="117" t="s">
        <v>31</v>
      </c>
      <c r="C22" s="57" t="s">
        <v>11</v>
      </c>
      <c r="D22" s="57"/>
      <c r="E22" s="57"/>
      <c r="F22" s="57"/>
      <c r="G22" s="112">
        <v>318.05</v>
      </c>
      <c r="H22" s="59"/>
      <c r="I22" s="33">
        <v>1705.93</v>
      </c>
      <c r="J22" s="1"/>
      <c r="K22" s="1"/>
      <c r="L22" s="51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53" customFormat="1" ht="18" customHeight="1">
      <c r="A23" s="118"/>
      <c r="B23" s="118" t="s">
        <v>32</v>
      </c>
      <c r="C23" s="101" t="s">
        <v>13</v>
      </c>
      <c r="D23" s="101"/>
      <c r="E23" s="101"/>
      <c r="F23" s="101"/>
      <c r="G23" s="113">
        <v>135.37</v>
      </c>
      <c r="H23" s="119"/>
      <c r="I23" s="49">
        <v>578.69</v>
      </c>
      <c r="J23" s="120"/>
      <c r="K23" s="120"/>
      <c r="L23" s="121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</row>
    <row r="24" spans="1:27" s="53" customFormat="1" ht="18" customHeight="1">
      <c r="A24" s="118"/>
      <c r="B24" s="118" t="s">
        <v>46</v>
      </c>
      <c r="C24" s="122" t="s">
        <v>12</v>
      </c>
      <c r="D24" s="101"/>
      <c r="E24" s="101"/>
      <c r="F24" s="101"/>
      <c r="G24" s="113">
        <v>33</v>
      </c>
      <c r="H24" s="119"/>
      <c r="I24" s="49">
        <v>33</v>
      </c>
      <c r="J24" s="120"/>
      <c r="K24" s="120"/>
      <c r="L24" s="121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5" spans="1:27" s="53" customFormat="1" ht="18" customHeight="1">
      <c r="A25" s="118"/>
      <c r="B25" s="118" t="s">
        <v>33</v>
      </c>
      <c r="C25" s="122" t="s">
        <v>38</v>
      </c>
      <c r="D25" s="101"/>
      <c r="E25" s="101"/>
      <c r="F25" s="101"/>
      <c r="G25" s="113"/>
      <c r="H25" s="119"/>
      <c r="I25" s="49"/>
      <c r="J25" s="120"/>
      <c r="K25" s="120"/>
      <c r="L25" s="121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1:27" s="53" customFormat="1" ht="18" customHeight="1">
      <c r="A26" s="118"/>
      <c r="B26" s="118" t="s">
        <v>34</v>
      </c>
      <c r="C26" s="105" t="s">
        <v>22</v>
      </c>
      <c r="D26" s="101"/>
      <c r="E26" s="101"/>
      <c r="F26" s="101"/>
      <c r="G26" s="113"/>
      <c r="H26" s="119"/>
      <c r="I26" s="49"/>
      <c r="J26" s="120"/>
      <c r="K26" s="120"/>
      <c r="L26" s="121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1:27" s="53" customFormat="1" ht="18" customHeight="1">
      <c r="A27" s="118"/>
      <c r="B27" s="118">
        <v>4.6</v>
      </c>
      <c r="C27" s="105" t="s">
        <v>109</v>
      </c>
      <c r="D27" s="101"/>
      <c r="E27" s="101"/>
      <c r="F27" s="101"/>
      <c r="G27" s="113"/>
      <c r="H27" s="119"/>
      <c r="I27" s="49"/>
      <c r="J27" s="120"/>
      <c r="K27" s="120"/>
      <c r="L27" s="121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</row>
    <row r="28" spans="1:27" s="53" customFormat="1" ht="18" customHeight="1">
      <c r="A28" s="106"/>
      <c r="B28" s="106" t="s">
        <v>110</v>
      </c>
      <c r="C28" s="123" t="s">
        <v>51</v>
      </c>
      <c r="D28" s="123"/>
      <c r="E28" s="123"/>
      <c r="F28" s="107"/>
      <c r="G28" s="124">
        <v>320</v>
      </c>
      <c r="H28" s="125"/>
      <c r="I28" s="44">
        <v>470</v>
      </c>
      <c r="J28" s="120"/>
      <c r="K28" s="120"/>
      <c r="L28" s="87">
        <f>SUM(I22:I28)</f>
        <v>2787.62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</row>
    <row r="29" spans="1:27" ht="5.25" customHeight="1">
      <c r="A29" s="24"/>
      <c r="B29" s="24"/>
      <c r="C29" s="21"/>
      <c r="D29" s="24"/>
      <c r="E29" s="24"/>
      <c r="F29" s="24"/>
      <c r="G29" s="110"/>
      <c r="H29" s="24"/>
      <c r="I29" s="37"/>
      <c r="J29" s="1"/>
      <c r="K29" s="1"/>
      <c r="L29" s="25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18">
        <v>5</v>
      </c>
      <c r="B30" s="57" t="s">
        <v>42</v>
      </c>
      <c r="C30" s="31"/>
      <c r="D30" s="57"/>
      <c r="E30" s="57"/>
      <c r="F30" s="57"/>
      <c r="G30" s="111"/>
      <c r="H30" s="14"/>
      <c r="I30" s="48"/>
      <c r="J30" s="1"/>
      <c r="K30" s="1"/>
      <c r="L30" s="5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2"/>
      <c r="B31" s="18" t="s">
        <v>19</v>
      </c>
      <c r="C31" s="31" t="s">
        <v>43</v>
      </c>
      <c r="D31" s="57"/>
      <c r="E31" s="57"/>
      <c r="F31" s="57"/>
      <c r="G31" s="126"/>
      <c r="H31" s="60"/>
      <c r="I31" s="49"/>
      <c r="J31" s="1"/>
      <c r="K31" s="1"/>
      <c r="L31" s="51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2"/>
      <c r="B32" s="32"/>
      <c r="C32" s="21" t="s">
        <v>35</v>
      </c>
      <c r="D32" s="24" t="s">
        <v>80</v>
      </c>
      <c r="E32" s="24"/>
      <c r="F32" s="60"/>
      <c r="G32" s="113"/>
      <c r="H32" s="60"/>
      <c r="I32" s="33"/>
      <c r="J32" s="1"/>
      <c r="K32" s="1"/>
      <c r="L32" s="51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2"/>
      <c r="B33" s="32"/>
      <c r="C33" s="21" t="s">
        <v>36</v>
      </c>
      <c r="D33" s="24" t="s">
        <v>121</v>
      </c>
      <c r="E33" s="24"/>
      <c r="F33" s="60"/>
      <c r="G33" s="113">
        <v>1176.48</v>
      </c>
      <c r="H33" s="60"/>
      <c r="I33" s="33">
        <v>4945.69</v>
      </c>
      <c r="J33" s="1"/>
      <c r="K33" s="1"/>
      <c r="L33" s="51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2"/>
      <c r="B34" s="32"/>
      <c r="C34" s="21" t="s">
        <v>59</v>
      </c>
      <c r="D34" s="24" t="s">
        <v>48</v>
      </c>
      <c r="E34" s="24"/>
      <c r="F34" s="60"/>
      <c r="G34" s="113"/>
      <c r="H34" s="60"/>
      <c r="I34" s="33">
        <v>30201.75</v>
      </c>
      <c r="J34" s="1"/>
      <c r="K34" s="1"/>
      <c r="L34" s="51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2"/>
      <c r="B35" s="34"/>
      <c r="C35" s="21" t="s">
        <v>91</v>
      </c>
      <c r="D35" s="50" t="s">
        <v>69</v>
      </c>
      <c r="E35" s="50"/>
      <c r="F35" s="67"/>
      <c r="G35" s="127"/>
      <c r="H35" s="60"/>
      <c r="I35" s="44"/>
      <c r="J35" s="1"/>
      <c r="K35" s="1"/>
      <c r="L35" s="56">
        <f>SUM(I32:I35)</f>
        <v>35147.44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2"/>
      <c r="B36" s="18" t="s">
        <v>20</v>
      </c>
      <c r="C36" s="31" t="s">
        <v>23</v>
      </c>
      <c r="D36" s="57"/>
      <c r="E36" s="57"/>
      <c r="F36" s="57"/>
      <c r="G36" s="126"/>
      <c r="H36" s="60"/>
      <c r="I36" s="43"/>
      <c r="J36" s="1"/>
      <c r="K36" s="1"/>
      <c r="L36" s="51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2"/>
      <c r="B37" s="32"/>
      <c r="C37" s="21" t="s">
        <v>37</v>
      </c>
      <c r="D37" s="24" t="s">
        <v>69</v>
      </c>
      <c r="E37" s="24"/>
      <c r="F37" s="60"/>
      <c r="G37" s="128">
        <v>1437.05</v>
      </c>
      <c r="H37" s="60"/>
      <c r="I37" s="49">
        <v>8112.17</v>
      </c>
      <c r="J37" s="1"/>
      <c r="K37" s="1"/>
      <c r="L37" s="51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2"/>
      <c r="B38" s="32"/>
      <c r="C38" s="21" t="s">
        <v>89</v>
      </c>
      <c r="D38" s="24" t="s">
        <v>90</v>
      </c>
      <c r="E38" s="24"/>
      <c r="F38" s="60"/>
      <c r="G38" s="128"/>
      <c r="H38" s="60"/>
      <c r="I38" s="49"/>
      <c r="J38" s="1"/>
      <c r="K38" s="1"/>
      <c r="L38" s="51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32"/>
      <c r="B39" s="34"/>
      <c r="C39" s="35" t="s">
        <v>60</v>
      </c>
      <c r="D39" s="50" t="s">
        <v>108</v>
      </c>
      <c r="E39" s="50"/>
      <c r="F39" s="67"/>
      <c r="G39" s="128"/>
      <c r="H39" s="60"/>
      <c r="I39" s="49"/>
      <c r="J39" s="1"/>
      <c r="K39" s="1"/>
      <c r="L39" s="76">
        <f>SUM(I37:I39)</f>
        <v>8112.17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68"/>
      <c r="B40" s="18" t="s">
        <v>53</v>
      </c>
      <c r="C40" s="31" t="s">
        <v>4</v>
      </c>
      <c r="D40" s="57"/>
      <c r="E40" s="57"/>
      <c r="F40" s="57"/>
      <c r="G40" s="129"/>
      <c r="H40" s="24"/>
      <c r="I40" s="43"/>
      <c r="J40" s="1"/>
      <c r="K40" s="1"/>
      <c r="L40" s="91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68"/>
      <c r="B41" s="32"/>
      <c r="C41" s="21" t="s">
        <v>54</v>
      </c>
      <c r="D41" s="24" t="s">
        <v>118</v>
      </c>
      <c r="E41" s="24"/>
      <c r="F41" s="24"/>
      <c r="G41" s="112"/>
      <c r="H41" s="32"/>
      <c r="I41" s="49">
        <v>4548.72</v>
      </c>
      <c r="J41" s="1"/>
      <c r="K41" s="1"/>
      <c r="L41" s="90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68"/>
      <c r="B42" s="32"/>
      <c r="C42" s="21" t="s">
        <v>58</v>
      </c>
      <c r="D42" s="24" t="s">
        <v>117</v>
      </c>
      <c r="E42" s="24"/>
      <c r="F42" s="24"/>
      <c r="G42" s="113">
        <v>183.72</v>
      </c>
      <c r="H42" s="32"/>
      <c r="I42" s="49">
        <v>1719.54</v>
      </c>
      <c r="J42" s="1"/>
      <c r="K42" s="1"/>
      <c r="L42" s="90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68"/>
      <c r="B43" s="32"/>
      <c r="C43" s="21" t="s">
        <v>61</v>
      </c>
      <c r="D43" s="24" t="s">
        <v>64</v>
      </c>
      <c r="E43" s="24"/>
      <c r="F43" s="24"/>
      <c r="G43" s="113"/>
      <c r="H43" s="32"/>
      <c r="I43" s="33">
        <v>2777</v>
      </c>
      <c r="J43" s="1"/>
      <c r="K43" s="1"/>
      <c r="L43" s="90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68"/>
      <c r="B44" s="32"/>
      <c r="C44" s="21" t="s">
        <v>82</v>
      </c>
      <c r="D44" s="101" t="s">
        <v>96</v>
      </c>
      <c r="E44" s="24"/>
      <c r="F44" s="24"/>
      <c r="G44" s="113"/>
      <c r="H44" s="32"/>
      <c r="I44" s="49"/>
      <c r="J44" s="1"/>
      <c r="K44" s="1"/>
      <c r="L44" s="90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68"/>
      <c r="B45" s="32"/>
      <c r="C45" s="21" t="s">
        <v>85</v>
      </c>
      <c r="D45" s="24" t="s">
        <v>78</v>
      </c>
      <c r="E45" s="24"/>
      <c r="F45" s="60"/>
      <c r="G45" s="113"/>
      <c r="H45" s="32"/>
      <c r="I45" s="49">
        <v>1148.14</v>
      </c>
      <c r="J45" s="1"/>
      <c r="K45" s="1"/>
      <c r="L45" s="90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68"/>
      <c r="B46" s="32"/>
      <c r="C46" s="21" t="s">
        <v>95</v>
      </c>
      <c r="D46" s="24" t="s">
        <v>83</v>
      </c>
      <c r="E46" s="24"/>
      <c r="F46" s="24"/>
      <c r="G46" s="113"/>
      <c r="H46" s="32"/>
      <c r="I46" s="49"/>
      <c r="J46" s="1"/>
      <c r="K46" s="1"/>
      <c r="L46" s="100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68"/>
      <c r="B47" s="32"/>
      <c r="C47" s="21" t="s">
        <v>99</v>
      </c>
      <c r="D47" s="24" t="s">
        <v>86</v>
      </c>
      <c r="E47" s="24"/>
      <c r="F47" s="24"/>
      <c r="G47" s="113"/>
      <c r="H47" s="32"/>
      <c r="I47" s="49"/>
      <c r="J47" s="1"/>
      <c r="K47" s="1"/>
      <c r="L47" s="90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68"/>
      <c r="B48" s="32"/>
      <c r="C48" s="21" t="s">
        <v>100</v>
      </c>
      <c r="D48" s="101" t="s">
        <v>101</v>
      </c>
      <c r="E48" s="24"/>
      <c r="F48" s="24"/>
      <c r="G48" s="113"/>
      <c r="H48" s="32"/>
      <c r="I48" s="49"/>
      <c r="J48" s="1"/>
      <c r="K48" s="1"/>
      <c r="L48" s="90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8" customHeight="1">
      <c r="A49" s="68"/>
      <c r="B49" s="32"/>
      <c r="C49" s="21" t="s">
        <v>112</v>
      </c>
      <c r="D49" s="101" t="s">
        <v>109</v>
      </c>
      <c r="E49" s="24"/>
      <c r="F49" s="24"/>
      <c r="G49" s="113"/>
      <c r="H49" s="32"/>
      <c r="I49" s="49">
        <v>300</v>
      </c>
      <c r="J49" s="1"/>
      <c r="K49" s="1"/>
      <c r="L49" s="76">
        <f>SUM(I41:I50)</f>
        <v>10493.4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customHeight="1">
      <c r="A50" s="46"/>
      <c r="B50" s="34"/>
      <c r="C50" s="35" t="s">
        <v>119</v>
      </c>
      <c r="D50" s="107" t="s">
        <v>113</v>
      </c>
      <c r="E50" s="50"/>
      <c r="F50" s="50"/>
      <c r="G50" s="124"/>
      <c r="H50" s="34"/>
      <c r="I50" s="44"/>
      <c r="J50" s="1"/>
      <c r="K50" s="1"/>
      <c r="L50" s="84">
        <f>SUM(L35:L49)</f>
        <v>53753.01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18" customHeight="1">
      <c r="A51" s="24"/>
      <c r="B51" s="24"/>
      <c r="C51" s="21"/>
      <c r="D51" s="24"/>
      <c r="E51" s="24"/>
      <c r="F51" s="24"/>
      <c r="G51" s="110"/>
      <c r="H51" s="24"/>
      <c r="I51" s="37"/>
      <c r="J51" s="1"/>
      <c r="K51" s="1"/>
      <c r="L51" s="102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5.25" customHeight="1">
      <c r="A52" s="24"/>
      <c r="B52" s="24"/>
      <c r="C52" s="21"/>
      <c r="D52" s="24"/>
      <c r="E52" s="24"/>
      <c r="F52" s="24"/>
      <c r="G52" s="110"/>
      <c r="H52" s="24"/>
      <c r="I52" s="27"/>
      <c r="J52" s="1"/>
      <c r="K52" s="1"/>
      <c r="L52" s="66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18" customHeight="1">
      <c r="A53" s="18">
        <v>6</v>
      </c>
      <c r="B53" s="57" t="s">
        <v>41</v>
      </c>
      <c r="C53" s="57"/>
      <c r="D53" s="57"/>
      <c r="E53" s="57"/>
      <c r="F53" s="57"/>
      <c r="G53" s="111"/>
      <c r="H53" s="57"/>
      <c r="I53" s="48"/>
      <c r="J53" s="36"/>
      <c r="K53" s="36"/>
      <c r="L53" s="58"/>
      <c r="M53" s="12"/>
      <c r="N53" s="13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12" ht="18" customHeight="1">
      <c r="A54" s="32"/>
      <c r="B54" s="79" t="s">
        <v>6</v>
      </c>
      <c r="C54" s="31" t="s">
        <v>43</v>
      </c>
      <c r="D54" s="80"/>
      <c r="E54" s="80"/>
      <c r="F54" s="80"/>
      <c r="G54" s="130"/>
      <c r="H54" s="95"/>
      <c r="I54" s="69"/>
      <c r="J54" s="2"/>
      <c r="K54" s="2"/>
      <c r="L54" s="51"/>
    </row>
    <row r="55" spans="1:12" ht="18" customHeight="1">
      <c r="A55" s="32"/>
      <c r="B55" s="75"/>
      <c r="C55" s="24" t="s">
        <v>65</v>
      </c>
      <c r="D55" s="24" t="s">
        <v>121</v>
      </c>
      <c r="E55" s="24"/>
      <c r="F55" s="60"/>
      <c r="G55" s="131"/>
      <c r="H55" s="74"/>
      <c r="I55" s="82"/>
      <c r="J55" s="2"/>
      <c r="K55" s="2"/>
      <c r="L55" s="51"/>
    </row>
    <row r="56" spans="1:12" ht="18" customHeight="1">
      <c r="A56" s="32"/>
      <c r="B56" s="75"/>
      <c r="C56" s="24" t="s">
        <v>66</v>
      </c>
      <c r="D56" s="24" t="s">
        <v>49</v>
      </c>
      <c r="E56" s="24"/>
      <c r="F56" s="60"/>
      <c r="G56" s="114"/>
      <c r="H56" s="74"/>
      <c r="I56" s="82">
        <v>15798.51</v>
      </c>
      <c r="J56" s="2"/>
      <c r="K56" s="2"/>
      <c r="L56" s="51"/>
    </row>
    <row r="57" spans="1:12" ht="18" customHeight="1">
      <c r="A57" s="32"/>
      <c r="B57" s="75"/>
      <c r="C57" s="24" t="s">
        <v>92</v>
      </c>
      <c r="D57" s="107" t="s">
        <v>4</v>
      </c>
      <c r="E57" s="50"/>
      <c r="F57" s="67"/>
      <c r="G57" s="115"/>
      <c r="H57" s="74"/>
      <c r="I57" s="81">
        <v>344.13</v>
      </c>
      <c r="J57" s="2"/>
      <c r="K57" s="2"/>
      <c r="L57" s="76">
        <f>SUM(I55:I57)</f>
        <v>16142.64</v>
      </c>
    </row>
    <row r="58" spans="1:12" ht="18" customHeight="1">
      <c r="A58" s="32"/>
      <c r="B58" s="18" t="s">
        <v>8</v>
      </c>
      <c r="C58" s="57" t="s">
        <v>23</v>
      </c>
      <c r="D58" s="57"/>
      <c r="E58" s="57"/>
      <c r="F58" s="57"/>
      <c r="G58" s="126"/>
      <c r="H58" s="24"/>
      <c r="I58" s="43"/>
      <c r="J58" s="2"/>
      <c r="K58" s="2"/>
      <c r="L58" s="51"/>
    </row>
    <row r="59" spans="1:12" ht="18" customHeight="1">
      <c r="A59" s="32"/>
      <c r="B59" s="32"/>
      <c r="C59" s="24" t="s">
        <v>67</v>
      </c>
      <c r="D59" s="24" t="s">
        <v>69</v>
      </c>
      <c r="E59" s="24"/>
      <c r="F59" s="60"/>
      <c r="G59" s="113">
        <v>757.9</v>
      </c>
      <c r="H59" s="24"/>
      <c r="I59" s="33">
        <v>8754.09</v>
      </c>
      <c r="J59" s="2"/>
      <c r="K59" s="2"/>
      <c r="L59" s="51"/>
    </row>
    <row r="60" spans="1:12" ht="18" customHeight="1">
      <c r="A60" s="32"/>
      <c r="B60" s="32"/>
      <c r="C60" s="24" t="s">
        <v>68</v>
      </c>
      <c r="D60" s="24" t="s">
        <v>90</v>
      </c>
      <c r="E60" s="24"/>
      <c r="F60" s="60"/>
      <c r="G60" s="113">
        <v>104.35</v>
      </c>
      <c r="H60" s="24"/>
      <c r="I60" s="33">
        <v>104.35</v>
      </c>
      <c r="J60" s="2"/>
      <c r="K60" s="2"/>
      <c r="L60" s="51"/>
    </row>
    <row r="61" spans="1:12" ht="18" customHeight="1">
      <c r="A61" s="32"/>
      <c r="B61" s="32"/>
      <c r="C61" s="24" t="s">
        <v>73</v>
      </c>
      <c r="D61" s="24" t="s">
        <v>94</v>
      </c>
      <c r="E61" s="24"/>
      <c r="F61" s="60"/>
      <c r="G61" s="113"/>
      <c r="H61" s="24"/>
      <c r="I61" s="33"/>
      <c r="J61" s="2"/>
      <c r="K61" s="2"/>
      <c r="L61" s="51"/>
    </row>
    <row r="62" spans="1:12" ht="18" customHeight="1">
      <c r="A62" s="32"/>
      <c r="B62" s="34"/>
      <c r="C62" s="50" t="s">
        <v>93</v>
      </c>
      <c r="D62" s="65" t="s">
        <v>79</v>
      </c>
      <c r="E62" s="65"/>
      <c r="F62" s="67"/>
      <c r="G62" s="113"/>
      <c r="H62" s="24"/>
      <c r="I62" s="33"/>
      <c r="J62" s="2"/>
      <c r="K62" s="2"/>
      <c r="L62" s="76">
        <f>SUM(I59:I62)</f>
        <v>8858.44</v>
      </c>
    </row>
    <row r="63" spans="1:12" ht="18" customHeight="1">
      <c r="A63" s="68"/>
      <c r="B63" s="4" t="s">
        <v>70</v>
      </c>
      <c r="C63" s="31" t="s">
        <v>4</v>
      </c>
      <c r="F63" s="57"/>
      <c r="G63" s="94"/>
      <c r="H63" s="24"/>
      <c r="I63" s="92"/>
      <c r="J63" s="1"/>
      <c r="K63" s="1"/>
      <c r="L63" s="78"/>
    </row>
    <row r="64" spans="1:12" ht="18" customHeight="1">
      <c r="A64" s="68"/>
      <c r="C64" s="21" t="s">
        <v>71</v>
      </c>
      <c r="D64" s="24" t="s">
        <v>118</v>
      </c>
      <c r="E64" s="24"/>
      <c r="F64" s="24"/>
      <c r="G64" s="131"/>
      <c r="H64" s="24"/>
      <c r="I64" s="69">
        <v>5681.63</v>
      </c>
      <c r="J64" s="1"/>
      <c r="K64" s="1"/>
      <c r="L64" s="77"/>
    </row>
    <row r="65" spans="1:12" ht="18" customHeight="1">
      <c r="A65" s="68"/>
      <c r="C65" s="21" t="s">
        <v>72</v>
      </c>
      <c r="D65" s="24" t="s">
        <v>117</v>
      </c>
      <c r="E65" s="24"/>
      <c r="F65" s="24"/>
      <c r="G65" s="114">
        <v>87</v>
      </c>
      <c r="H65" s="24"/>
      <c r="I65" s="69">
        <v>2637.02</v>
      </c>
      <c r="J65" s="1"/>
      <c r="K65" s="1"/>
      <c r="L65" s="77"/>
    </row>
    <row r="66" spans="1:12" ht="18" customHeight="1">
      <c r="A66" s="68"/>
      <c r="C66" s="21" t="s">
        <v>84</v>
      </c>
      <c r="D66" s="24" t="s">
        <v>64</v>
      </c>
      <c r="E66" s="24"/>
      <c r="F66" s="24"/>
      <c r="G66" s="114"/>
      <c r="H66" s="24"/>
      <c r="I66" s="82">
        <v>2385.95</v>
      </c>
      <c r="J66" s="1"/>
      <c r="K66" s="1"/>
      <c r="L66" s="77"/>
    </row>
    <row r="67" spans="1:12" ht="18" customHeight="1">
      <c r="A67" s="68"/>
      <c r="C67" s="21" t="s">
        <v>87</v>
      </c>
      <c r="D67" s="101" t="s">
        <v>96</v>
      </c>
      <c r="E67" s="24"/>
      <c r="F67" s="24"/>
      <c r="G67" s="114"/>
      <c r="H67" s="24"/>
      <c r="I67" s="69"/>
      <c r="J67" s="1"/>
      <c r="K67" s="1"/>
      <c r="L67" s="77"/>
    </row>
    <row r="68" spans="1:12" ht="18" customHeight="1">
      <c r="A68" s="68"/>
      <c r="C68" s="21" t="s">
        <v>88</v>
      </c>
      <c r="D68" s="24" t="s">
        <v>78</v>
      </c>
      <c r="E68" s="24"/>
      <c r="F68" s="24"/>
      <c r="G68" s="114"/>
      <c r="H68" s="24"/>
      <c r="I68" s="69">
        <v>608.63</v>
      </c>
      <c r="J68" s="1"/>
      <c r="K68" s="1"/>
      <c r="L68" s="77"/>
    </row>
    <row r="69" spans="1:12" ht="18" customHeight="1">
      <c r="A69" s="68"/>
      <c r="C69" s="21" t="s">
        <v>97</v>
      </c>
      <c r="D69" s="24" t="s">
        <v>83</v>
      </c>
      <c r="E69" s="24"/>
      <c r="F69" s="24"/>
      <c r="G69" s="114"/>
      <c r="H69" s="24"/>
      <c r="I69" s="69"/>
      <c r="J69" s="1"/>
      <c r="K69" s="1"/>
      <c r="L69" s="77"/>
    </row>
    <row r="70" spans="1:12" ht="18" customHeight="1">
      <c r="A70" s="68"/>
      <c r="C70" s="21" t="s">
        <v>102</v>
      </c>
      <c r="D70" s="24" t="s">
        <v>86</v>
      </c>
      <c r="E70" s="74"/>
      <c r="F70" s="24"/>
      <c r="G70" s="114"/>
      <c r="H70" s="24"/>
      <c r="I70" s="69"/>
      <c r="J70" s="1"/>
      <c r="K70" s="1"/>
      <c r="L70" s="77"/>
    </row>
    <row r="71" spans="1:12" ht="18" customHeight="1">
      <c r="A71" s="68"/>
      <c r="C71" s="21" t="s">
        <v>103</v>
      </c>
      <c r="D71" s="103" t="s">
        <v>101</v>
      </c>
      <c r="F71" s="24"/>
      <c r="G71" s="114"/>
      <c r="H71" s="24"/>
      <c r="I71" s="69"/>
      <c r="J71" s="1"/>
      <c r="K71" s="1"/>
      <c r="L71" s="77"/>
    </row>
    <row r="72" spans="1:12" ht="18" customHeight="1">
      <c r="A72" s="68"/>
      <c r="C72" s="21" t="s">
        <v>114</v>
      </c>
      <c r="D72" s="74" t="s">
        <v>109</v>
      </c>
      <c r="E72" s="74"/>
      <c r="F72" s="60"/>
      <c r="G72" s="114"/>
      <c r="H72" s="24"/>
      <c r="I72" s="69">
        <v>989</v>
      </c>
      <c r="J72" s="1"/>
      <c r="K72" s="1"/>
      <c r="L72" s="77">
        <f>SUM(I64:I73)</f>
        <v>12512.229999999998</v>
      </c>
    </row>
    <row r="73" spans="1:12" ht="18" customHeight="1">
      <c r="A73" s="46"/>
      <c r="B73" s="64"/>
      <c r="C73" s="108" t="s">
        <v>120</v>
      </c>
      <c r="D73" s="107" t="s">
        <v>113</v>
      </c>
      <c r="E73" s="65"/>
      <c r="F73" s="50"/>
      <c r="G73" s="115"/>
      <c r="H73" s="50"/>
      <c r="I73" s="93">
        <v>210</v>
      </c>
      <c r="J73" s="1"/>
      <c r="K73" s="1"/>
      <c r="L73" s="87">
        <f>SUM(L57:L72)</f>
        <v>37513.31</v>
      </c>
    </row>
    <row r="74" spans="1:12" ht="5.25" customHeight="1">
      <c r="A74" s="24"/>
      <c r="B74" s="24"/>
      <c r="C74" s="24"/>
      <c r="D74" s="24"/>
      <c r="E74" s="24"/>
      <c r="F74" s="24"/>
      <c r="G74" s="110"/>
      <c r="H74" s="24"/>
      <c r="I74" s="37"/>
      <c r="J74" s="2"/>
      <c r="K74" s="2"/>
      <c r="L74" s="66"/>
    </row>
    <row r="75" spans="1:12" ht="18" customHeight="1">
      <c r="A75" s="18">
        <v>7</v>
      </c>
      <c r="B75" s="57" t="s">
        <v>62</v>
      </c>
      <c r="C75" s="57"/>
      <c r="D75" s="57"/>
      <c r="E75" s="57"/>
      <c r="F75" s="57"/>
      <c r="G75" s="111"/>
      <c r="H75" s="14"/>
      <c r="I75" s="48"/>
      <c r="J75" s="2"/>
      <c r="K75" s="2"/>
      <c r="L75" s="58"/>
    </row>
    <row r="76" spans="1:12" ht="18" customHeight="1">
      <c r="A76" s="32"/>
      <c r="B76" s="18" t="s">
        <v>74</v>
      </c>
      <c r="C76" s="57" t="s">
        <v>18</v>
      </c>
      <c r="D76" s="57"/>
      <c r="E76" s="57"/>
      <c r="F76" s="57"/>
      <c r="G76" s="112">
        <v>332.61</v>
      </c>
      <c r="H76" s="24"/>
      <c r="I76" s="42">
        <v>1065.25</v>
      </c>
      <c r="J76" s="2"/>
      <c r="K76" s="2"/>
      <c r="L76" s="51"/>
    </row>
    <row r="77" spans="1:12" ht="18" customHeight="1">
      <c r="A77" s="32"/>
      <c r="B77" s="32" t="s">
        <v>75</v>
      </c>
      <c r="C77" s="24" t="s">
        <v>122</v>
      </c>
      <c r="D77" s="24"/>
      <c r="E77" s="24"/>
      <c r="F77" s="24"/>
      <c r="G77" s="113"/>
      <c r="H77" s="24"/>
      <c r="I77" s="33">
        <v>2337.5</v>
      </c>
      <c r="J77" s="2"/>
      <c r="K77" s="2"/>
      <c r="L77" s="51"/>
    </row>
    <row r="78" spans="1:12" ht="18" customHeight="1">
      <c r="A78" s="32"/>
      <c r="B78" s="32" t="s">
        <v>76</v>
      </c>
      <c r="C78" s="24" t="s">
        <v>47</v>
      </c>
      <c r="D78" s="24"/>
      <c r="E78" s="24"/>
      <c r="F78" s="24"/>
      <c r="G78" s="113">
        <v>1140</v>
      </c>
      <c r="H78" s="24"/>
      <c r="I78" s="49">
        <v>1140</v>
      </c>
      <c r="J78" s="2"/>
      <c r="K78" s="2"/>
      <c r="L78" s="51"/>
    </row>
    <row r="79" spans="1:12" ht="18" customHeight="1">
      <c r="A79" s="32"/>
      <c r="B79" s="32" t="s">
        <v>55</v>
      </c>
      <c r="C79" s="24" t="s">
        <v>57</v>
      </c>
      <c r="D79" s="24"/>
      <c r="E79" s="24"/>
      <c r="F79" s="24"/>
      <c r="G79" s="113"/>
      <c r="H79" s="24"/>
      <c r="I79" s="49">
        <v>400</v>
      </c>
      <c r="J79" s="2"/>
      <c r="K79" s="2"/>
      <c r="L79" s="51"/>
    </row>
    <row r="80" spans="1:12" ht="18" customHeight="1">
      <c r="A80" s="32"/>
      <c r="B80" s="32" t="s">
        <v>104</v>
      </c>
      <c r="C80" s="103" t="s">
        <v>105</v>
      </c>
      <c r="E80" s="24"/>
      <c r="F80" s="24"/>
      <c r="G80" s="113"/>
      <c r="H80" s="24"/>
      <c r="I80" s="49">
        <v>813.43</v>
      </c>
      <c r="J80" s="2"/>
      <c r="K80" s="2"/>
      <c r="L80" s="51"/>
    </row>
    <row r="81" spans="1:12" ht="18" customHeight="1">
      <c r="A81" s="34"/>
      <c r="B81" s="34" t="s">
        <v>123</v>
      </c>
      <c r="C81" s="50" t="s">
        <v>4</v>
      </c>
      <c r="D81" s="50"/>
      <c r="E81" s="50"/>
      <c r="F81" s="50"/>
      <c r="G81" s="124"/>
      <c r="H81" s="50"/>
      <c r="I81" s="44"/>
      <c r="J81" s="2"/>
      <c r="K81" s="2"/>
      <c r="L81" s="88">
        <f>SUM(I76:I81)</f>
        <v>5756.18</v>
      </c>
    </row>
    <row r="82" spans="1:12" ht="5.25" customHeight="1">
      <c r="A82" s="22"/>
      <c r="B82" s="22"/>
      <c r="C82" s="22"/>
      <c r="D82" s="22"/>
      <c r="E82" s="22"/>
      <c r="F82" s="22"/>
      <c r="G82" s="132"/>
      <c r="H82" s="22"/>
      <c r="I82" s="54"/>
      <c r="J82" s="2"/>
      <c r="K82" s="2"/>
      <c r="L82" s="23"/>
    </row>
    <row r="83" spans="1:12" ht="18" customHeight="1">
      <c r="A83" s="26">
        <v>8</v>
      </c>
      <c r="B83" s="14" t="s">
        <v>2</v>
      </c>
      <c r="C83" s="14"/>
      <c r="D83" s="14"/>
      <c r="E83" s="14"/>
      <c r="F83" s="14"/>
      <c r="G83" s="133"/>
      <c r="H83" s="14"/>
      <c r="I83" s="48"/>
      <c r="J83" s="2"/>
      <c r="K83" s="2"/>
      <c r="L83" s="58"/>
    </row>
    <row r="84" spans="1:12" ht="18" customHeight="1">
      <c r="A84" s="32"/>
      <c r="B84" s="18" t="s">
        <v>14</v>
      </c>
      <c r="C84" s="24" t="s">
        <v>50</v>
      </c>
      <c r="D84" s="24"/>
      <c r="E84" s="24"/>
      <c r="F84" s="24"/>
      <c r="G84" s="112">
        <v>1459.95</v>
      </c>
      <c r="H84" s="68"/>
      <c r="I84" s="49">
        <v>4072.45</v>
      </c>
      <c r="J84" s="2"/>
      <c r="K84" s="2"/>
      <c r="L84" s="51"/>
    </row>
    <row r="85" spans="1:12" ht="18" customHeight="1">
      <c r="A85" s="32"/>
      <c r="B85" s="32" t="s">
        <v>44</v>
      </c>
      <c r="C85" s="24" t="s">
        <v>107</v>
      </c>
      <c r="D85" s="24"/>
      <c r="E85" s="24"/>
      <c r="F85" s="24"/>
      <c r="G85" s="113"/>
      <c r="H85" s="24"/>
      <c r="I85" s="49">
        <v>1922.5</v>
      </c>
      <c r="J85" s="2"/>
      <c r="K85" s="2"/>
      <c r="L85" s="51"/>
    </row>
    <row r="86" spans="1:12" ht="18" customHeight="1">
      <c r="A86" s="34"/>
      <c r="B86" s="34" t="s">
        <v>56</v>
      </c>
      <c r="C86" s="50" t="s">
        <v>51</v>
      </c>
      <c r="D86" s="50"/>
      <c r="E86" s="50"/>
      <c r="F86" s="50"/>
      <c r="G86" s="124"/>
      <c r="H86" s="50"/>
      <c r="I86" s="44"/>
      <c r="J86" s="2"/>
      <c r="K86" s="2"/>
      <c r="L86" s="88">
        <f>SUM(I84:I86)</f>
        <v>5994.95</v>
      </c>
    </row>
    <row r="87" spans="1:12" ht="5.25" customHeight="1">
      <c r="A87" s="22"/>
      <c r="B87" s="22"/>
      <c r="C87" s="22"/>
      <c r="D87" s="22"/>
      <c r="E87" s="22"/>
      <c r="F87" s="22"/>
      <c r="G87" s="132"/>
      <c r="H87" s="22"/>
      <c r="I87" s="54"/>
      <c r="J87" s="2"/>
      <c r="K87" s="2"/>
      <c r="L87" s="23"/>
    </row>
    <row r="88" spans="1:12" ht="18" customHeight="1">
      <c r="A88" s="18">
        <v>9</v>
      </c>
      <c r="B88" s="57" t="s">
        <v>40</v>
      </c>
      <c r="C88" s="57"/>
      <c r="D88" s="57"/>
      <c r="E88" s="57"/>
      <c r="F88" s="57"/>
      <c r="G88" s="111"/>
      <c r="H88" s="14"/>
      <c r="I88" s="48"/>
      <c r="J88" s="2"/>
      <c r="K88" s="2"/>
      <c r="L88" s="58"/>
    </row>
    <row r="89" spans="1:12" ht="18" customHeight="1">
      <c r="A89" s="32"/>
      <c r="B89" s="18" t="s">
        <v>15</v>
      </c>
      <c r="C89" s="104" t="s">
        <v>106</v>
      </c>
      <c r="D89" s="57"/>
      <c r="E89" s="57"/>
      <c r="F89" s="57"/>
      <c r="G89" s="112"/>
      <c r="H89" s="24"/>
      <c r="I89" s="49"/>
      <c r="J89" s="2"/>
      <c r="K89" s="2"/>
      <c r="L89" s="51"/>
    </row>
    <row r="90" spans="1:12" ht="18" customHeight="1">
      <c r="A90" s="32"/>
      <c r="B90" s="32" t="s">
        <v>16</v>
      </c>
      <c r="C90" s="24" t="s">
        <v>81</v>
      </c>
      <c r="D90" s="24"/>
      <c r="E90" s="24"/>
      <c r="F90" s="24"/>
      <c r="G90" s="113"/>
      <c r="H90" s="24"/>
      <c r="I90" s="33"/>
      <c r="J90" s="2"/>
      <c r="K90" s="2"/>
      <c r="L90" s="51"/>
    </row>
    <row r="91" spans="1:12" ht="18" customHeight="1">
      <c r="A91" s="32"/>
      <c r="B91" s="32" t="s">
        <v>45</v>
      </c>
      <c r="C91" s="101" t="s">
        <v>124</v>
      </c>
      <c r="D91" s="24"/>
      <c r="E91" s="24"/>
      <c r="F91" s="24"/>
      <c r="G91" s="113"/>
      <c r="H91" s="24"/>
      <c r="I91" s="33"/>
      <c r="J91" s="2"/>
      <c r="K91" s="2"/>
      <c r="L91" s="51"/>
    </row>
    <row r="92" spans="1:12" ht="18" customHeight="1">
      <c r="A92" s="32"/>
      <c r="B92" s="32" t="s">
        <v>77</v>
      </c>
      <c r="C92" s="101" t="s">
        <v>109</v>
      </c>
      <c r="D92" s="24"/>
      <c r="E92" s="24"/>
      <c r="F92" s="24"/>
      <c r="G92" s="113"/>
      <c r="H92" s="24"/>
      <c r="I92" s="33"/>
      <c r="J92" s="2"/>
      <c r="K92" s="2"/>
      <c r="L92" s="51"/>
    </row>
    <row r="93" spans="1:12" ht="18" customHeight="1">
      <c r="A93" s="34"/>
      <c r="B93" s="34" t="s">
        <v>111</v>
      </c>
      <c r="C93" s="50" t="s">
        <v>17</v>
      </c>
      <c r="D93" s="50"/>
      <c r="E93" s="50"/>
      <c r="F93" s="50"/>
      <c r="G93" s="124"/>
      <c r="H93" s="50"/>
      <c r="I93" s="44">
        <v>515.54</v>
      </c>
      <c r="J93" s="2"/>
      <c r="K93" s="2"/>
      <c r="L93" s="87">
        <f>SUM(I89:I93)</f>
        <v>515.54</v>
      </c>
    </row>
    <row r="94" ht="5.25" customHeight="1" thickBot="1">
      <c r="G94" s="134"/>
    </row>
    <row r="95" spans="1:12" ht="22.5" customHeight="1" thickBot="1">
      <c r="A95" s="61" t="s">
        <v>116</v>
      </c>
      <c r="B95" s="5"/>
      <c r="C95" s="5"/>
      <c r="D95" s="5"/>
      <c r="E95" s="5"/>
      <c r="F95" s="5"/>
      <c r="G95" s="135"/>
      <c r="H95" s="5"/>
      <c r="I95" s="62"/>
      <c r="L95" s="89">
        <f>SUM(L9+L11+L19+L28+L50+L73+L81+L86+L93)</f>
        <v>143383.96000000002</v>
      </c>
    </row>
    <row r="96" ht="12.75">
      <c r="G96" s="86"/>
    </row>
    <row r="97" ht="12.75">
      <c r="G97" s="86"/>
    </row>
    <row r="98" ht="12.75">
      <c r="G98" s="86"/>
    </row>
    <row r="99" spans="7:10" ht="12.75">
      <c r="G99" s="86"/>
      <c r="I99" s="96"/>
      <c r="J99" s="55"/>
    </row>
    <row r="100" spans="7:10" ht="12.75">
      <c r="G100" s="86"/>
      <c r="I100" s="96"/>
      <c r="J100" s="55"/>
    </row>
    <row r="101" spans="7:10" ht="12.75">
      <c r="G101" s="86"/>
      <c r="I101" s="96"/>
      <c r="J101" s="55"/>
    </row>
    <row r="102" spans="7:10" ht="12.75">
      <c r="G102" s="86"/>
      <c r="I102" s="96"/>
      <c r="J102" s="55"/>
    </row>
    <row r="103" spans="7:10" ht="12.75">
      <c r="G103" s="86"/>
      <c r="I103" s="96"/>
      <c r="J103" s="55"/>
    </row>
    <row r="104" spans="7:10" ht="12.75">
      <c r="G104" s="86"/>
      <c r="I104" s="96"/>
      <c r="J104" s="55"/>
    </row>
    <row r="105" ht="12.75">
      <c r="G105" s="86"/>
    </row>
    <row r="106" ht="12.75">
      <c r="G106" s="86"/>
    </row>
    <row r="107" ht="12.75">
      <c r="G107" s="86"/>
    </row>
    <row r="108" ht="12.75">
      <c r="G108" s="86"/>
    </row>
    <row r="109" ht="12.75">
      <c r="G109" s="86"/>
    </row>
    <row r="110" ht="12.75">
      <c r="G110" s="86"/>
    </row>
    <row r="111" ht="12.75">
      <c r="G111" s="86"/>
    </row>
    <row r="112" ht="12.75">
      <c r="G112" s="86"/>
    </row>
    <row r="113" ht="12.75">
      <c r="G113" s="86"/>
    </row>
    <row r="114" ht="12.75">
      <c r="G114" s="86"/>
    </row>
    <row r="115" ht="12.75">
      <c r="G115" s="86"/>
    </row>
    <row r="116" ht="12.75">
      <c r="G116" s="86"/>
    </row>
    <row r="117" ht="12.75">
      <c r="G117" s="86"/>
    </row>
    <row r="118" ht="12.75">
      <c r="G118" s="86"/>
    </row>
    <row r="119" ht="12.75">
      <c r="G119" s="86"/>
    </row>
    <row r="120" ht="12.75">
      <c r="G120" s="86"/>
    </row>
    <row r="121" ht="12.75">
      <c r="G121" s="86"/>
    </row>
    <row r="122" ht="12.75">
      <c r="G122" s="86"/>
    </row>
    <row r="123" ht="12.75">
      <c r="G123" s="86"/>
    </row>
    <row r="124" ht="12.75">
      <c r="G124" s="86"/>
    </row>
    <row r="125" ht="12.75">
      <c r="G125" s="86"/>
    </row>
    <row r="126" ht="12.75">
      <c r="G126" s="86"/>
    </row>
    <row r="127" ht="12.75">
      <c r="G127" s="86"/>
    </row>
    <row r="128" ht="12.75">
      <c r="G128" s="86"/>
    </row>
    <row r="129" ht="12.75">
      <c r="G129" s="86"/>
    </row>
    <row r="130" ht="12.75">
      <c r="G130" s="86"/>
    </row>
    <row r="131" ht="12.75">
      <c r="G131" s="86"/>
    </row>
    <row r="132" ht="12.75">
      <c r="G132" s="86"/>
    </row>
    <row r="133" ht="12.75">
      <c r="G133" s="86"/>
    </row>
    <row r="134" ht="12.75">
      <c r="G134" s="86"/>
    </row>
    <row r="135" ht="12.75">
      <c r="G135" s="86"/>
    </row>
    <row r="136" ht="12.75">
      <c r="G136" s="86"/>
    </row>
    <row r="137" ht="12.75">
      <c r="G137" s="86"/>
    </row>
    <row r="138" ht="12.75">
      <c r="G138" s="86"/>
    </row>
    <row r="139" ht="12.75">
      <c r="G139" s="86"/>
    </row>
    <row r="140" ht="12.75">
      <c r="G140" s="86"/>
    </row>
    <row r="141" ht="12.75">
      <c r="G141" s="86"/>
    </row>
    <row r="142" ht="12.75">
      <c r="G142" s="86"/>
    </row>
    <row r="143" ht="12.75">
      <c r="G143" s="86"/>
    </row>
    <row r="144" ht="12.75">
      <c r="G144" s="86"/>
    </row>
    <row r="145" ht="12.75">
      <c r="G145" s="86"/>
    </row>
    <row r="146" ht="12.75">
      <c r="G146" s="86"/>
    </row>
    <row r="147" ht="12.75">
      <c r="G147" s="86"/>
    </row>
    <row r="148" ht="12.75">
      <c r="G148" s="86"/>
    </row>
    <row r="149" ht="12.75">
      <c r="G149" s="86"/>
    </row>
    <row r="150" ht="12.75">
      <c r="G150" s="86"/>
    </row>
    <row r="151" ht="12.75">
      <c r="G151" s="86"/>
    </row>
    <row r="152" ht="12.75">
      <c r="G152" s="86"/>
    </row>
    <row r="153" ht="12.75">
      <c r="G153" s="86"/>
    </row>
    <row r="154" ht="12.75">
      <c r="G154" s="86"/>
    </row>
    <row r="155" ht="12.75">
      <c r="G155" s="86"/>
    </row>
    <row r="156" ht="12.75">
      <c r="G156" s="86"/>
    </row>
    <row r="157" ht="12.75">
      <c r="G157" s="86"/>
    </row>
    <row r="158" ht="12.75">
      <c r="G158" s="86"/>
    </row>
    <row r="159" ht="12.75">
      <c r="G159" s="86"/>
    </row>
    <row r="160" ht="12.75">
      <c r="G160" s="86"/>
    </row>
    <row r="161" ht="12.75">
      <c r="G161" s="86"/>
    </row>
    <row r="162" ht="12.75">
      <c r="G162" s="86"/>
    </row>
    <row r="163" ht="12.75">
      <c r="G163" s="86"/>
    </row>
    <row r="164" ht="12.75">
      <c r="G164" s="86"/>
    </row>
    <row r="165" ht="12.75">
      <c r="G165" s="86"/>
    </row>
    <row r="166" ht="12.75">
      <c r="G166" s="86"/>
    </row>
    <row r="167" ht="12.75">
      <c r="G167" s="86"/>
    </row>
    <row r="168" ht="12.75">
      <c r="G168" s="86"/>
    </row>
    <row r="169" ht="12.75">
      <c r="G169" s="86"/>
    </row>
    <row r="170" ht="12.75">
      <c r="G170" s="86"/>
    </row>
    <row r="171" ht="12.75">
      <c r="G171" s="86"/>
    </row>
    <row r="172" ht="12.75">
      <c r="G172" s="86"/>
    </row>
    <row r="173" ht="12.75">
      <c r="G173" s="86"/>
    </row>
  </sheetData>
  <sheetProtection/>
  <printOptions horizontalCentered="1"/>
  <pageMargins left="0.7874015748031497" right="0.3937007874015748" top="0.1968503937007874" bottom="0.1968503937007874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2012-06-04T20:07:04Z</cp:lastPrinted>
  <dcterms:created xsi:type="dcterms:W3CDTF">1998-08-17T15:49:44Z</dcterms:created>
  <dcterms:modified xsi:type="dcterms:W3CDTF">2012-06-06T18:06:08Z</dcterms:modified>
  <cp:category/>
  <cp:version/>
  <cp:contentType/>
  <cp:contentStatus/>
</cp:coreProperties>
</file>