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ul08" sheetId="1" r:id="rId1"/>
  </sheets>
  <definedNames>
    <definedName name="_xlnm.Print_Area" localSheetId="0">'Jul08'!$A$1:$L$80</definedName>
  </definedNames>
  <calcPr fullCalcOnLoad="1"/>
</workbook>
</file>

<file path=xl/sharedStrings.xml><?xml version="1.0" encoding="utf-8"?>
<sst xmlns="http://schemas.openxmlformats.org/spreadsheetml/2006/main" count="125" uniqueCount="111">
  <si>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</si>
  <si>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</si>
  <si>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</si>
  <si>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</si>
  <si>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</si>
  <si>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</si>
  <si>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</si>
  <si>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</si>
  <si>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</si>
  <si>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</si>
  <si>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</si>
  <si>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</si>
  <si>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</si>
  <si>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</si>
  <si>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</si>
  <si>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</si>
  <si>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</si>
  <si>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</si>
  <si>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</si>
  <si>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</si>
  <si>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</si>
  <si>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</si>
  <si>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</si>
  <si>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</si>
  <si>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</si>
  <si>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</si>
  <si>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</si>
  <si>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</si>
  <si>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</si>
  <si>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</si>
  <si>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</si>
  <si>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</si>
  <si>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</si>
  <si>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</si>
  <si>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</si>
  <si>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</si>
  <si>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</si>
  <si>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</si>
  <si>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</si>
  <si>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</si>
  <si>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</si>
  <si>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</si>
  <si>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</si>
  <si>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</si>
  <si>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</si>
  <si>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</si>
  <si>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</si>
  <si>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</si>
  <si>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</si>
  <si>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</si>
  <si>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</si>
  <si>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</si>
  <si>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</si>
  <si>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</si>
  <si>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</si>
  <si>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</si>
  <si>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</si>
  <si>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</si>
  <si>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</si>
  <si>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</si>
  <si>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</si>
  <si>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</si>
  <si>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</si>
  <si>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</si>
  <si>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</si>
  <si>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</si>
  <si>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</si>
  <si>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</si>
  <si>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</si>
  <si>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</si>
  <si>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</si>
  <si>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</si>
  <si>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</si>
  <si>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</si>
  <si>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Assessoria Econômioca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</si>
  <si>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</si>
  <si>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</si>
  <si>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</si>
  <si>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</si>
  <si>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</si>
  <si>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</si>
  <si>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</si>
  <si>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</si>
  <si>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</si>
  <si>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</si>
  <si>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</si>
  <si>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</si>
  <si>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</si>
  <si>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</si>
  <si>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</si>
  <si>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</si>
  <si>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</si>
  <si>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</si>
  <si>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</si>
  <si>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</si>
  <si>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</si>
  <si>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</si>
  <si>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</si>
  <si>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DESPESAS REALIZADAS EM 2008</t>
  </si>
  <si>
    <t>Edição e Impressão de Revistas</t>
  </si>
  <si>
    <t>ATÉ MÊS DE JULHO</t>
  </si>
  <si>
    <t>Conselheiros Eleitos Tractebel</t>
  </si>
  <si>
    <t>5.4.4</t>
  </si>
  <si>
    <t>Eleições ELOS</t>
  </si>
  <si>
    <t>5.4.5</t>
  </si>
  <si>
    <t>Eleições PREVIG</t>
  </si>
  <si>
    <t>6.4.3</t>
  </si>
  <si>
    <t>6.4.4</t>
  </si>
  <si>
    <t>6.4.5</t>
  </si>
  <si>
    <t>JULHO</t>
  </si>
  <si>
    <t>TOTAL DE DESPESAS 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</si>
</sst>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showGridLines="0" tabSelected="1" workbookViewId="0" topLeftCell="A61">
      <selection activeCell="A85" sqref="A85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2" customWidth="1"/>
    <col min="8" max="8" width="1.1484375" style="4" customWidth="1"/>
    <col min="9" max="9" width="11.421875" style="62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0"/>
      <c r="H1" s="22"/>
      <c r="I1" s="61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3" t="s">
        <v>24</v>
      </c>
      <c r="H2" s="22"/>
      <c r="I2" s="61"/>
      <c r="J2" s="2"/>
      <c r="K2" s="2"/>
      <c r="L2" s="23"/>
    </row>
    <row r="3" spans="1:12" ht="26.25">
      <c r="A3" s="22"/>
      <c r="B3" s="22"/>
      <c r="C3" s="22"/>
      <c r="E3" s="40"/>
      <c r="F3" s="39" t="s">
        <v>98</v>
      </c>
      <c r="G3" s="81"/>
      <c r="H3" s="22"/>
      <c r="I3" s="61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1"/>
      <c r="H4" s="22"/>
      <c r="I4" s="61"/>
      <c r="J4" s="2"/>
      <c r="K4" s="2"/>
      <c r="L4" s="23"/>
    </row>
    <row r="5" spans="1:12" ht="26.25">
      <c r="A5" s="22"/>
      <c r="B5" s="22"/>
      <c r="C5" s="22"/>
      <c r="E5" s="39"/>
      <c r="F5" s="39" t="s">
        <v>100</v>
      </c>
      <c r="G5" s="81"/>
      <c r="H5" s="22"/>
      <c r="I5" s="61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0"/>
      <c r="H6" s="22"/>
      <c r="I6" s="61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6" t="s">
        <v>109</v>
      </c>
      <c r="H7" s="14"/>
      <c r="I7" s="96" t="s">
        <v>58</v>
      </c>
      <c r="J7" s="2"/>
      <c r="K7" s="2"/>
      <c r="L7" s="96" t="s">
        <v>3</v>
      </c>
    </row>
    <row r="8" spans="1:12" ht="5.25" customHeight="1">
      <c r="A8" s="22"/>
      <c r="B8" s="22"/>
      <c r="C8" s="22"/>
      <c r="D8" s="22"/>
      <c r="E8" s="22"/>
      <c r="F8" s="22"/>
      <c r="G8" s="80"/>
      <c r="H8" s="22"/>
      <c r="I8" s="61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8"/>
      <c r="H9" s="3"/>
      <c r="I9" s="16">
        <v>9558.88</v>
      </c>
      <c r="J9" s="19"/>
      <c r="K9" s="28"/>
      <c r="L9" s="98">
        <f>I9</f>
        <v>9558.88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1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8">
        <v>2624.66</v>
      </c>
      <c r="H11" s="3"/>
      <c r="I11" s="16">
        <v>18372.62</v>
      </c>
      <c r="J11" s="19"/>
      <c r="K11" s="28"/>
      <c r="L11" s="98">
        <f>I11</f>
        <v>18372.62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1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2"/>
      <c r="H13" s="31"/>
      <c r="I13" s="50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3"/>
      <c r="H14" s="41"/>
      <c r="I14" s="51"/>
      <c r="J14" s="17"/>
      <c r="K14" s="17"/>
      <c r="L14" s="33"/>
      <c r="M14" s="6"/>
      <c r="N14" s="6"/>
    </row>
    <row r="15" spans="1:27" ht="18" customHeight="1">
      <c r="A15" s="32"/>
      <c r="B15" s="127" t="s">
        <v>29</v>
      </c>
      <c r="C15" s="21" t="s">
        <v>10</v>
      </c>
      <c r="D15" s="21"/>
      <c r="E15" s="21"/>
      <c r="F15" s="21"/>
      <c r="G15" s="99"/>
      <c r="H15" s="42"/>
      <c r="I15" s="51">
        <v>170</v>
      </c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7" t="s">
        <v>30</v>
      </c>
      <c r="C16" s="21" t="s">
        <v>11</v>
      </c>
      <c r="D16" s="21"/>
      <c r="E16" s="21"/>
      <c r="F16" s="21"/>
      <c r="G16" s="99"/>
      <c r="H16" s="42"/>
      <c r="I16" s="51">
        <v>328.56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7" t="s">
        <v>31</v>
      </c>
      <c r="C17" s="84" t="s">
        <v>1</v>
      </c>
      <c r="D17" s="84"/>
      <c r="E17" s="84"/>
      <c r="F17" s="21"/>
      <c r="G17" s="99">
        <v>14.04</v>
      </c>
      <c r="H17" s="21"/>
      <c r="I17" s="51">
        <v>145.26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7" t="s">
        <v>32</v>
      </c>
      <c r="C18" s="84" t="s">
        <v>27</v>
      </c>
      <c r="D18" s="21"/>
      <c r="E18" s="21"/>
      <c r="F18" s="21"/>
      <c r="G18" s="99"/>
      <c r="H18" s="21"/>
      <c r="I18" s="51">
        <v>175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7" t="s">
        <v>33</v>
      </c>
      <c r="C19" s="84" t="s">
        <v>73</v>
      </c>
      <c r="D19" s="84"/>
      <c r="E19" s="84"/>
      <c r="F19" s="84"/>
      <c r="G19" s="104"/>
      <c r="H19" s="84"/>
      <c r="I19" s="79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28" t="s">
        <v>34</v>
      </c>
      <c r="C20" s="36" t="s">
        <v>44</v>
      </c>
      <c r="D20" s="75"/>
      <c r="E20" s="36"/>
      <c r="F20" s="75"/>
      <c r="G20" s="105"/>
      <c r="H20" s="75"/>
      <c r="I20" s="94"/>
      <c r="J20" s="20"/>
      <c r="K20" s="20"/>
      <c r="L20" s="98">
        <f>SUM(I14:I20)</f>
        <v>818.8199999999999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2"/>
      <c r="B21" s="36"/>
      <c r="C21" s="36"/>
      <c r="D21" s="36"/>
      <c r="E21" s="36"/>
      <c r="F21" s="36"/>
      <c r="G21" s="106"/>
      <c r="H21" s="36"/>
      <c r="I21" s="73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2"/>
      <c r="H22" s="31"/>
      <c r="I22" s="50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6" t="s">
        <v>35</v>
      </c>
      <c r="C23" s="64" t="s">
        <v>13</v>
      </c>
      <c r="D23" s="64"/>
      <c r="E23" s="64"/>
      <c r="F23" s="64"/>
      <c r="G23" s="103">
        <v>75</v>
      </c>
      <c r="H23" s="67"/>
      <c r="I23" s="33">
        <v>1853.32</v>
      </c>
      <c r="J23" s="1"/>
      <c r="K23" s="1"/>
      <c r="L23" s="5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8" customFormat="1" ht="18" customHeight="1">
      <c r="A24" s="54"/>
      <c r="B24" s="54" t="s">
        <v>36</v>
      </c>
      <c r="C24" s="49" t="s">
        <v>15</v>
      </c>
      <c r="D24" s="49"/>
      <c r="E24" s="49"/>
      <c r="F24" s="49"/>
      <c r="G24" s="99"/>
      <c r="H24" s="68"/>
      <c r="I24" s="51">
        <v>651.24</v>
      </c>
      <c r="J24" s="55"/>
      <c r="K24" s="55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58" customFormat="1" ht="18" customHeight="1">
      <c r="A25" s="54"/>
      <c r="B25" s="54" t="s">
        <v>52</v>
      </c>
      <c r="C25" s="59" t="s">
        <v>14</v>
      </c>
      <c r="D25" s="49"/>
      <c r="E25" s="49"/>
      <c r="F25" s="49"/>
      <c r="G25" s="99"/>
      <c r="H25" s="68"/>
      <c r="I25" s="51">
        <v>1810.1</v>
      </c>
      <c r="J25" s="55"/>
      <c r="K25" s="55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58" customFormat="1" ht="18" customHeight="1">
      <c r="A26" s="54"/>
      <c r="B26" s="54" t="s">
        <v>37</v>
      </c>
      <c r="C26" s="59" t="s">
        <v>43</v>
      </c>
      <c r="D26" s="49"/>
      <c r="E26" s="49"/>
      <c r="F26" s="49"/>
      <c r="G26" s="99">
        <v>345</v>
      </c>
      <c r="H26" s="68"/>
      <c r="I26" s="51">
        <v>625</v>
      </c>
      <c r="J26" s="55"/>
      <c r="K26" s="55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58" customFormat="1" ht="18" customHeight="1">
      <c r="A27" s="54"/>
      <c r="B27" s="54" t="s">
        <v>38</v>
      </c>
      <c r="C27" s="57" t="s">
        <v>25</v>
      </c>
      <c r="D27" s="49"/>
      <c r="E27" s="49"/>
      <c r="F27" s="49"/>
      <c r="G27" s="99"/>
      <c r="H27" s="68"/>
      <c r="I27" s="51"/>
      <c r="J27" s="55"/>
      <c r="K27" s="55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58" customFormat="1" ht="18" customHeight="1">
      <c r="A28" s="90"/>
      <c r="B28" s="90" t="s">
        <v>66</v>
      </c>
      <c r="C28" s="86" t="s">
        <v>57</v>
      </c>
      <c r="D28" s="86"/>
      <c r="E28" s="86"/>
      <c r="F28" s="60"/>
      <c r="G28" s="107"/>
      <c r="H28" s="69"/>
      <c r="I28" s="45">
        <v>80</v>
      </c>
      <c r="J28" s="55"/>
      <c r="K28" s="55"/>
      <c r="L28" s="115">
        <f>SUM(I23:I28)</f>
        <v>5019.66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5.25" customHeight="1">
      <c r="A29" s="24"/>
      <c r="B29" s="24"/>
      <c r="C29" s="21"/>
      <c r="D29" s="24"/>
      <c r="E29" s="24"/>
      <c r="F29" s="24"/>
      <c r="G29" s="101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4" t="s">
        <v>48</v>
      </c>
      <c r="C30" s="31"/>
      <c r="D30" s="64"/>
      <c r="E30" s="64"/>
      <c r="F30" s="64"/>
      <c r="G30" s="102"/>
      <c r="H30" s="14"/>
      <c r="I30" s="50"/>
      <c r="J30" s="1"/>
      <c r="K30" s="1"/>
      <c r="L30" s="6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4"/>
      <c r="E31" s="64"/>
      <c r="F31" s="64"/>
      <c r="G31" s="108"/>
      <c r="H31" s="70"/>
      <c r="I31" s="51"/>
      <c r="J31" s="1"/>
      <c r="K31" s="1"/>
      <c r="L31" s="5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97</v>
      </c>
      <c r="E32" s="24"/>
      <c r="F32" s="70"/>
      <c r="G32" s="99"/>
      <c r="H32" s="70"/>
      <c r="I32" s="33">
        <v>800</v>
      </c>
      <c r="J32" s="1"/>
      <c r="K32" s="1"/>
      <c r="L32" s="5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94</v>
      </c>
      <c r="E33" s="24"/>
      <c r="F33" s="70"/>
      <c r="G33" s="99"/>
      <c r="H33" s="70"/>
      <c r="I33" s="33">
        <v>1082.32</v>
      </c>
      <c r="J33" s="1"/>
      <c r="K33" s="1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0"/>
      <c r="G34" s="99"/>
      <c r="H34" s="70"/>
      <c r="I34" s="33">
        <v>17481.29</v>
      </c>
      <c r="J34" s="1"/>
      <c r="K34" s="1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/>
      <c r="D35" s="52"/>
      <c r="E35" s="52"/>
      <c r="F35" s="77"/>
      <c r="G35" s="100"/>
      <c r="H35" s="70"/>
      <c r="I35" s="45"/>
      <c r="J35" s="1"/>
      <c r="K35" s="1"/>
      <c r="L35" s="63">
        <f>SUM(I32:I35)</f>
        <v>19363.61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4"/>
      <c r="E36" s="64"/>
      <c r="F36" s="64"/>
      <c r="G36" s="108"/>
      <c r="H36" s="70"/>
      <c r="I36" s="44"/>
      <c r="J36" s="1"/>
      <c r="K36" s="1"/>
      <c r="L36" s="5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82</v>
      </c>
      <c r="E37" s="24"/>
      <c r="F37" s="70"/>
      <c r="G37" s="109">
        <v>560.7</v>
      </c>
      <c r="H37" s="70"/>
      <c r="I37" s="51">
        <v>6911.32</v>
      </c>
      <c r="J37" s="1"/>
      <c r="K37" s="1"/>
      <c r="L37" s="5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5"/>
      <c r="C38" s="36" t="s">
        <v>68</v>
      </c>
      <c r="D38" s="52" t="s">
        <v>96</v>
      </c>
      <c r="E38" s="52"/>
      <c r="F38" s="77"/>
      <c r="G38" s="109"/>
      <c r="H38" s="70"/>
      <c r="I38" s="51"/>
      <c r="J38" s="1"/>
      <c r="K38" s="1"/>
      <c r="L38" s="87">
        <f>SUM(I37:I38)</f>
        <v>6911.32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8"/>
      <c r="B39" s="24" t="s">
        <v>23</v>
      </c>
      <c r="C39" s="21" t="s">
        <v>72</v>
      </c>
      <c r="D39" s="24"/>
      <c r="E39" s="24"/>
      <c r="F39" s="24"/>
      <c r="G39" s="121"/>
      <c r="H39" s="24"/>
      <c r="I39" s="44"/>
      <c r="J39" s="1"/>
      <c r="K39" s="1"/>
      <c r="L39" s="12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8"/>
      <c r="B40" s="24"/>
      <c r="C40" s="21" t="s">
        <v>42</v>
      </c>
      <c r="D40" s="24" t="s">
        <v>76</v>
      </c>
      <c r="E40" s="24"/>
      <c r="F40" s="24"/>
      <c r="G40" s="103"/>
      <c r="H40" s="24"/>
      <c r="I40" s="51">
        <v>23.5</v>
      </c>
      <c r="J40" s="1"/>
      <c r="K40" s="1"/>
      <c r="L40" s="12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8"/>
      <c r="B41" s="35"/>
      <c r="C41" s="36" t="s">
        <v>65</v>
      </c>
      <c r="D41" s="52"/>
      <c r="E41" s="52"/>
      <c r="F41" s="77"/>
      <c r="G41" s="107"/>
      <c r="H41" s="24"/>
      <c r="I41" s="51"/>
      <c r="J41" s="1"/>
      <c r="K41" s="1"/>
      <c r="L41" s="89">
        <f>SUM(I40:I41)</f>
        <v>23.5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8"/>
      <c r="B42" s="18" t="s">
        <v>59</v>
      </c>
      <c r="C42" s="31" t="s">
        <v>4</v>
      </c>
      <c r="D42" s="64"/>
      <c r="E42" s="64"/>
      <c r="F42" s="64"/>
      <c r="G42" s="121"/>
      <c r="H42" s="24"/>
      <c r="I42" s="44"/>
      <c r="J42" s="1"/>
      <c r="K42" s="1"/>
      <c r="L42" s="12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8"/>
      <c r="B43" s="32"/>
      <c r="C43" s="21" t="s">
        <v>60</v>
      </c>
      <c r="D43" s="24" t="s">
        <v>101</v>
      </c>
      <c r="E43" s="24"/>
      <c r="F43" s="24"/>
      <c r="G43" s="103">
        <v>273.5</v>
      </c>
      <c r="H43" s="32"/>
      <c r="I43" s="51">
        <v>273.5</v>
      </c>
      <c r="J43" s="1"/>
      <c r="K43" s="1"/>
      <c r="L43" s="11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8"/>
      <c r="B44" s="32"/>
      <c r="C44" s="21" t="s">
        <v>64</v>
      </c>
      <c r="D44" s="24" t="s">
        <v>77</v>
      </c>
      <c r="E44" s="24"/>
      <c r="F44" s="24"/>
      <c r="G44" s="99"/>
      <c r="H44" s="32"/>
      <c r="I44" s="51"/>
      <c r="J44" s="1"/>
      <c r="K44" s="1"/>
      <c r="L44" s="1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8"/>
      <c r="B45" s="32"/>
      <c r="C45" s="21" t="s">
        <v>69</v>
      </c>
      <c r="D45" s="24" t="s">
        <v>93</v>
      </c>
      <c r="E45" s="24"/>
      <c r="F45" s="70"/>
      <c r="G45" s="99"/>
      <c r="H45" s="32"/>
      <c r="I45" s="51">
        <v>38.83</v>
      </c>
      <c r="J45" s="1"/>
      <c r="K45" s="1"/>
      <c r="L45" s="1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8"/>
      <c r="B46" s="32"/>
      <c r="C46" s="21" t="s">
        <v>102</v>
      </c>
      <c r="D46" s="24" t="s">
        <v>103</v>
      </c>
      <c r="E46" s="24"/>
      <c r="F46" s="24"/>
      <c r="G46" s="99">
        <v>576.52</v>
      </c>
      <c r="H46" s="32"/>
      <c r="I46" s="51">
        <v>576.52</v>
      </c>
      <c r="J46" s="1"/>
      <c r="K46" s="1"/>
      <c r="L46" s="87">
        <f>SUM(I43:I47)</f>
        <v>888.8499999999999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7"/>
      <c r="B47" s="35"/>
      <c r="C47" s="36" t="s">
        <v>104</v>
      </c>
      <c r="D47" s="52" t="s">
        <v>105</v>
      </c>
      <c r="E47" s="52"/>
      <c r="F47" s="52"/>
      <c r="G47" s="107"/>
      <c r="H47" s="35"/>
      <c r="I47" s="45"/>
      <c r="J47" s="1"/>
      <c r="K47" s="1"/>
      <c r="L47" s="97">
        <f>SUM(L35:L46)</f>
        <v>27187.28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5.25" customHeight="1">
      <c r="A48" s="24"/>
      <c r="B48" s="24"/>
      <c r="C48" s="21"/>
      <c r="D48" s="24"/>
      <c r="E48" s="24"/>
      <c r="F48" s="24"/>
      <c r="G48" s="101"/>
      <c r="H48" s="24"/>
      <c r="I48" s="27"/>
      <c r="J48" s="1"/>
      <c r="K48" s="1"/>
      <c r="L48" s="76"/>
      <c r="M48" s="12"/>
      <c r="N48" s="1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12" ht="18" customHeight="1">
      <c r="A49" s="18">
        <v>6</v>
      </c>
      <c r="B49" s="64" t="s">
        <v>47</v>
      </c>
      <c r="C49" s="64"/>
      <c r="D49" s="64"/>
      <c r="E49" s="64"/>
      <c r="F49" s="64"/>
      <c r="G49" s="102"/>
      <c r="H49" s="64"/>
      <c r="I49" s="50"/>
      <c r="J49" s="37"/>
      <c r="K49" s="37"/>
      <c r="L49" s="65"/>
    </row>
    <row r="50" spans="1:12" ht="18" customHeight="1">
      <c r="A50" s="32"/>
      <c r="B50" s="92" t="s">
        <v>7</v>
      </c>
      <c r="C50" s="31" t="s">
        <v>49</v>
      </c>
      <c r="D50" s="93"/>
      <c r="E50" s="93"/>
      <c r="F50" s="93"/>
      <c r="G50" s="117"/>
      <c r="H50" s="125"/>
      <c r="I50" s="79"/>
      <c r="J50" s="2"/>
      <c r="K50" s="2"/>
      <c r="L50" s="53"/>
    </row>
    <row r="51" spans="1:12" ht="18" customHeight="1">
      <c r="A51" s="32"/>
      <c r="B51" s="85"/>
      <c r="C51" s="24" t="s">
        <v>78</v>
      </c>
      <c r="D51" s="24" t="s">
        <v>95</v>
      </c>
      <c r="E51" s="24"/>
      <c r="F51" s="70"/>
      <c r="G51" s="110">
        <v>1163.63</v>
      </c>
      <c r="H51" s="84"/>
      <c r="I51" s="95">
        <v>2026.71</v>
      </c>
      <c r="J51" s="2"/>
      <c r="K51" s="2"/>
      <c r="L51" s="53"/>
    </row>
    <row r="52" spans="1:12" ht="18" customHeight="1">
      <c r="A52" s="32"/>
      <c r="B52" s="85"/>
      <c r="C52" s="24" t="s">
        <v>79</v>
      </c>
      <c r="D52" s="24" t="s">
        <v>55</v>
      </c>
      <c r="E52" s="24"/>
      <c r="F52" s="70"/>
      <c r="G52" s="104"/>
      <c r="H52" s="84"/>
      <c r="I52" s="95">
        <v>17482.02</v>
      </c>
      <c r="J52" s="2"/>
      <c r="K52" s="2"/>
      <c r="L52" s="53"/>
    </row>
    <row r="53" spans="1:12" ht="18" customHeight="1">
      <c r="A53" s="32"/>
      <c r="B53" s="85"/>
      <c r="C53" s="24"/>
      <c r="D53" s="52"/>
      <c r="E53" s="52"/>
      <c r="F53" s="77"/>
      <c r="G53" s="105"/>
      <c r="H53" s="84"/>
      <c r="I53" s="94"/>
      <c r="J53" s="2"/>
      <c r="K53" s="2"/>
      <c r="L53" s="87">
        <f>SUM(I51:I53)</f>
        <v>19508.73</v>
      </c>
    </row>
    <row r="54" spans="1:12" ht="18" customHeight="1">
      <c r="A54" s="32"/>
      <c r="B54" s="18" t="s">
        <v>9</v>
      </c>
      <c r="C54" s="64" t="s">
        <v>26</v>
      </c>
      <c r="D54" s="64"/>
      <c r="E54" s="64"/>
      <c r="F54" s="64"/>
      <c r="G54" s="108"/>
      <c r="H54" s="24"/>
      <c r="I54" s="44"/>
      <c r="J54" s="2"/>
      <c r="K54" s="2"/>
      <c r="L54" s="53"/>
    </row>
    <row r="55" spans="1:12" ht="18" customHeight="1">
      <c r="A55" s="32"/>
      <c r="B55" s="32"/>
      <c r="C55" s="24" t="s">
        <v>80</v>
      </c>
      <c r="D55" s="24" t="s">
        <v>82</v>
      </c>
      <c r="E55" s="24"/>
      <c r="F55" s="70"/>
      <c r="G55" s="99">
        <v>1432.05</v>
      </c>
      <c r="H55" s="24"/>
      <c r="I55" s="33">
        <v>23351.54</v>
      </c>
      <c r="J55" s="2"/>
      <c r="K55" s="2"/>
      <c r="L55" s="53"/>
    </row>
    <row r="56" spans="1:12" ht="18" customHeight="1">
      <c r="A56" s="32"/>
      <c r="B56" s="32"/>
      <c r="C56" s="24" t="s">
        <v>81</v>
      </c>
      <c r="D56" s="24" t="s">
        <v>74</v>
      </c>
      <c r="E56" s="24"/>
      <c r="F56" s="70"/>
      <c r="G56" s="99"/>
      <c r="H56" s="24"/>
      <c r="I56" s="33"/>
      <c r="J56" s="2"/>
      <c r="K56" s="2"/>
      <c r="L56" s="53"/>
    </row>
    <row r="57" spans="1:12" ht="18" customHeight="1">
      <c r="A57" s="32"/>
      <c r="B57" s="35"/>
      <c r="C57" s="52" t="s">
        <v>88</v>
      </c>
      <c r="D57" s="75" t="s">
        <v>96</v>
      </c>
      <c r="E57" s="75"/>
      <c r="F57" s="77"/>
      <c r="G57" s="99"/>
      <c r="H57" s="24"/>
      <c r="I57" s="33">
        <v>1038.24</v>
      </c>
      <c r="J57" s="2"/>
      <c r="K57" s="2"/>
      <c r="L57" s="87">
        <f>SUM(I55:I57)</f>
        <v>24389.780000000002</v>
      </c>
    </row>
    <row r="58" spans="1:12" ht="18" customHeight="1">
      <c r="A58" s="78"/>
      <c r="B58" s="24" t="s">
        <v>45</v>
      </c>
      <c r="C58" s="21" t="s">
        <v>72</v>
      </c>
      <c r="D58" s="24"/>
      <c r="E58" s="24"/>
      <c r="F58" s="24"/>
      <c r="G58" s="108"/>
      <c r="H58" s="24"/>
      <c r="I58" s="44"/>
      <c r="J58" s="2"/>
      <c r="K58" s="2"/>
      <c r="L58" s="119"/>
    </row>
    <row r="59" spans="1:12" ht="18" customHeight="1">
      <c r="A59" s="78"/>
      <c r="B59" s="24"/>
      <c r="C59" s="21" t="s">
        <v>83</v>
      </c>
      <c r="D59" s="24" t="s">
        <v>76</v>
      </c>
      <c r="E59" s="24"/>
      <c r="F59" s="24"/>
      <c r="G59" s="103"/>
      <c r="H59" s="24"/>
      <c r="I59" s="51">
        <v>103.6</v>
      </c>
      <c r="J59" s="2"/>
      <c r="K59" s="2"/>
      <c r="L59" s="119"/>
    </row>
    <row r="60" spans="1:12" ht="18" customHeight="1">
      <c r="A60" s="78"/>
      <c r="B60" s="35"/>
      <c r="C60" s="21" t="s">
        <v>84</v>
      </c>
      <c r="D60" s="52"/>
      <c r="E60" s="52"/>
      <c r="F60" s="24"/>
      <c r="G60" s="107"/>
      <c r="H60" s="24"/>
      <c r="I60" s="45"/>
      <c r="J60" s="1"/>
      <c r="K60" s="1"/>
      <c r="L60" s="63">
        <f>SUM(I59:I60)</f>
        <v>103.6</v>
      </c>
    </row>
    <row r="61" spans="1:12" ht="18" customHeight="1">
      <c r="A61" s="78"/>
      <c r="B61" s="4" t="s">
        <v>85</v>
      </c>
      <c r="C61" s="31" t="s">
        <v>4</v>
      </c>
      <c r="F61" s="64"/>
      <c r="G61" s="124"/>
      <c r="H61" s="24"/>
      <c r="I61" s="122"/>
      <c r="J61" s="1"/>
      <c r="K61" s="1"/>
      <c r="L61" s="91"/>
    </row>
    <row r="62" spans="1:12" ht="18" customHeight="1">
      <c r="A62" s="78"/>
      <c r="C62" s="21" t="s">
        <v>86</v>
      </c>
      <c r="D62" s="24" t="s">
        <v>101</v>
      </c>
      <c r="E62" s="24"/>
      <c r="F62" s="24"/>
      <c r="G62" s="110">
        <v>355.43</v>
      </c>
      <c r="H62" s="24"/>
      <c r="I62" s="79">
        <v>355.43</v>
      </c>
      <c r="J62" s="1"/>
      <c r="K62" s="1"/>
      <c r="L62" s="89"/>
    </row>
    <row r="63" spans="1:12" ht="18" customHeight="1">
      <c r="A63" s="78"/>
      <c r="C63" s="21" t="s">
        <v>87</v>
      </c>
      <c r="D63" s="24" t="s">
        <v>77</v>
      </c>
      <c r="E63" s="24"/>
      <c r="F63" s="24"/>
      <c r="G63" s="104"/>
      <c r="H63" s="24"/>
      <c r="I63" s="79"/>
      <c r="J63" s="1"/>
      <c r="K63" s="1"/>
      <c r="L63" s="89"/>
    </row>
    <row r="64" spans="1:12" ht="18" customHeight="1">
      <c r="A64" s="78"/>
      <c r="C64" s="21" t="s">
        <v>106</v>
      </c>
      <c r="D64" s="24" t="s">
        <v>93</v>
      </c>
      <c r="E64" s="24"/>
      <c r="F64" s="24"/>
      <c r="G64" s="104"/>
      <c r="H64" s="24"/>
      <c r="I64" s="79">
        <v>1365.42</v>
      </c>
      <c r="J64" s="1"/>
      <c r="K64" s="1"/>
      <c r="L64" s="89"/>
    </row>
    <row r="65" spans="1:12" ht="18" customHeight="1">
      <c r="A65" s="78"/>
      <c r="C65" s="21" t="s">
        <v>107</v>
      </c>
      <c r="D65" s="24" t="s">
        <v>103</v>
      </c>
      <c r="E65" s="24"/>
      <c r="F65" s="70"/>
      <c r="G65" s="104"/>
      <c r="H65" s="24"/>
      <c r="I65" s="79">
        <v>1188.72</v>
      </c>
      <c r="J65" s="1"/>
      <c r="K65" s="1"/>
      <c r="L65" s="89">
        <f>SUM(I62:I66)</f>
        <v>2909.57</v>
      </c>
    </row>
    <row r="66" spans="1:12" ht="18" customHeight="1">
      <c r="A66" s="47"/>
      <c r="B66" s="74"/>
      <c r="C66" s="36" t="s">
        <v>108</v>
      </c>
      <c r="D66" s="52" t="s">
        <v>105</v>
      </c>
      <c r="E66" s="75"/>
      <c r="F66" s="52"/>
      <c r="G66" s="105"/>
      <c r="H66" s="52"/>
      <c r="I66" s="123"/>
      <c r="J66" s="1"/>
      <c r="K66" s="1"/>
      <c r="L66" s="115">
        <f>SUM(L53:L65)</f>
        <v>46911.68</v>
      </c>
    </row>
    <row r="67" spans="1:12" ht="5.25" customHeight="1">
      <c r="A67" s="24"/>
      <c r="B67" s="24"/>
      <c r="C67" s="24"/>
      <c r="D67" s="24"/>
      <c r="E67" s="24"/>
      <c r="F67" s="24"/>
      <c r="G67" s="101"/>
      <c r="H67" s="24"/>
      <c r="I67" s="38"/>
      <c r="J67" s="2"/>
      <c r="K67" s="2"/>
      <c r="L67" s="76"/>
    </row>
    <row r="68" spans="1:12" ht="18" customHeight="1">
      <c r="A68" s="18">
        <v>7</v>
      </c>
      <c r="B68" s="64" t="s">
        <v>70</v>
      </c>
      <c r="C68" s="64"/>
      <c r="D68" s="64"/>
      <c r="E68" s="64"/>
      <c r="F68" s="64"/>
      <c r="G68" s="102"/>
      <c r="H68" s="14"/>
      <c r="I68" s="50"/>
      <c r="J68" s="2"/>
      <c r="K68" s="2"/>
      <c r="L68" s="65"/>
    </row>
    <row r="69" spans="1:12" ht="18" customHeight="1">
      <c r="A69" s="32"/>
      <c r="B69" s="18" t="s">
        <v>89</v>
      </c>
      <c r="C69" s="64" t="s">
        <v>20</v>
      </c>
      <c r="D69" s="64"/>
      <c r="E69" s="64"/>
      <c r="F69" s="64"/>
      <c r="G69" s="103"/>
      <c r="H69" s="24"/>
      <c r="I69" s="51">
        <v>1935.59</v>
      </c>
      <c r="J69" s="2"/>
      <c r="K69" s="2"/>
      <c r="L69" s="53"/>
    </row>
    <row r="70" spans="1:12" ht="18" customHeight="1">
      <c r="A70" s="32"/>
      <c r="B70" s="32" t="s">
        <v>90</v>
      </c>
      <c r="C70" s="24" t="s">
        <v>53</v>
      </c>
      <c r="D70" s="24"/>
      <c r="E70" s="24"/>
      <c r="F70" s="24"/>
      <c r="G70" s="99"/>
      <c r="H70" s="24"/>
      <c r="I70" s="51"/>
      <c r="J70" s="2"/>
      <c r="K70" s="2"/>
      <c r="L70" s="53"/>
    </row>
    <row r="71" spans="1:12" ht="18" customHeight="1">
      <c r="A71" s="32"/>
      <c r="B71" s="32" t="s">
        <v>91</v>
      </c>
      <c r="C71" s="24" t="s">
        <v>63</v>
      </c>
      <c r="D71" s="24"/>
      <c r="E71" s="24"/>
      <c r="F71" s="24"/>
      <c r="G71" s="99"/>
      <c r="H71" s="24"/>
      <c r="I71" s="51"/>
      <c r="J71" s="2"/>
      <c r="K71" s="2"/>
      <c r="L71" s="53"/>
    </row>
    <row r="72" spans="1:12" ht="18" customHeight="1">
      <c r="A72" s="35"/>
      <c r="B72" s="35" t="s">
        <v>61</v>
      </c>
      <c r="C72" s="52" t="s">
        <v>4</v>
      </c>
      <c r="D72" s="52"/>
      <c r="E72" s="52"/>
      <c r="F72" s="52"/>
      <c r="G72" s="107"/>
      <c r="H72" s="52"/>
      <c r="I72" s="45">
        <v>790</v>
      </c>
      <c r="J72" s="2"/>
      <c r="K72" s="2"/>
      <c r="L72" s="116">
        <f>SUM(I69:I72)</f>
        <v>2725.59</v>
      </c>
    </row>
    <row r="73" spans="1:12" ht="5.25" customHeight="1">
      <c r="A73" s="22"/>
      <c r="B73" s="22"/>
      <c r="C73" s="22"/>
      <c r="D73" s="22"/>
      <c r="E73" s="22"/>
      <c r="F73" s="22"/>
      <c r="G73" s="111"/>
      <c r="H73" s="22"/>
      <c r="I73" s="61"/>
      <c r="J73" s="2"/>
      <c r="K73" s="2"/>
      <c r="L73" s="23"/>
    </row>
    <row r="74" spans="1:12" ht="18" customHeight="1">
      <c r="A74" s="26">
        <v>8</v>
      </c>
      <c r="B74" s="14" t="s">
        <v>2</v>
      </c>
      <c r="C74" s="14"/>
      <c r="D74" s="14"/>
      <c r="E74" s="14"/>
      <c r="F74" s="14"/>
      <c r="G74" s="112"/>
      <c r="H74" s="14"/>
      <c r="I74" s="50"/>
      <c r="J74" s="2"/>
      <c r="K74" s="2"/>
      <c r="L74" s="65"/>
    </row>
    <row r="75" spans="1:12" ht="18" customHeight="1">
      <c r="A75" s="32"/>
      <c r="B75" s="18" t="s">
        <v>16</v>
      </c>
      <c r="C75" s="24" t="s">
        <v>56</v>
      </c>
      <c r="D75" s="24"/>
      <c r="E75" s="24"/>
      <c r="F75" s="24"/>
      <c r="G75" s="103"/>
      <c r="H75" s="78"/>
      <c r="I75" s="51">
        <v>1550</v>
      </c>
      <c r="J75" s="2"/>
      <c r="K75" s="2"/>
      <c r="L75" s="53"/>
    </row>
    <row r="76" spans="1:12" ht="18" customHeight="1">
      <c r="A76" s="32"/>
      <c r="B76" s="32" t="s">
        <v>50</v>
      </c>
      <c r="C76" s="24" t="s">
        <v>71</v>
      </c>
      <c r="D76" s="24"/>
      <c r="E76" s="24"/>
      <c r="F76" s="24"/>
      <c r="G76" s="99"/>
      <c r="H76" s="24"/>
      <c r="I76" s="51">
        <v>2470</v>
      </c>
      <c r="J76" s="2"/>
      <c r="K76" s="2"/>
      <c r="L76" s="53"/>
    </row>
    <row r="77" spans="1:12" ht="18" customHeight="1">
      <c r="A77" s="35"/>
      <c r="B77" s="35" t="s">
        <v>62</v>
      </c>
      <c r="C77" s="52" t="s">
        <v>57</v>
      </c>
      <c r="D77" s="52"/>
      <c r="E77" s="52"/>
      <c r="F77" s="52"/>
      <c r="G77" s="107"/>
      <c r="H77" s="52"/>
      <c r="I77" s="45"/>
      <c r="J77" s="2"/>
      <c r="K77" s="2"/>
      <c r="L77" s="116">
        <f>SUM(I75:I77)</f>
        <v>4020</v>
      </c>
    </row>
    <row r="78" spans="1:12" ht="18" customHeight="1">
      <c r="A78" s="22"/>
      <c r="B78" s="22"/>
      <c r="C78" s="22"/>
      <c r="D78" s="22"/>
      <c r="E78" s="22"/>
      <c r="F78" s="22"/>
      <c r="G78" s="111"/>
      <c r="H78" s="22"/>
      <c r="I78" s="61"/>
      <c r="J78" s="2"/>
      <c r="K78" s="2"/>
      <c r="L78" s="23"/>
    </row>
    <row r="79" spans="1:12" ht="18" customHeight="1">
      <c r="A79" s="18">
        <v>9</v>
      </c>
      <c r="B79" s="64" t="s">
        <v>46</v>
      </c>
      <c r="C79" s="64"/>
      <c r="D79" s="64"/>
      <c r="E79" s="64"/>
      <c r="F79" s="64"/>
      <c r="G79" s="102"/>
      <c r="H79" s="14"/>
      <c r="I79" s="50"/>
      <c r="J79" s="2"/>
      <c r="K79" s="2"/>
      <c r="L79" s="65"/>
    </row>
    <row r="80" spans="1:12" ht="5.25" customHeight="1">
      <c r="A80" s="32"/>
      <c r="B80" s="18" t="s">
        <v>17</v>
      </c>
      <c r="C80" s="64"/>
      <c r="D80" s="64"/>
      <c r="E80" s="64"/>
      <c r="F80" s="64"/>
      <c r="G80" s="103"/>
      <c r="H80" s="24"/>
      <c r="I80" s="51"/>
      <c r="J80" s="2"/>
      <c r="K80" s="2"/>
      <c r="L80" s="53"/>
    </row>
    <row r="81" spans="1:12" ht="12.75">
      <c r="A81" s="32"/>
      <c r="B81" s="32" t="s">
        <v>18</v>
      </c>
      <c r="C81" s="24" t="s">
        <v>99</v>
      </c>
      <c r="D81" s="24"/>
      <c r="E81" s="24"/>
      <c r="F81" s="24"/>
      <c r="G81" s="99"/>
      <c r="H81" s="24"/>
      <c r="I81" s="33">
        <v>5550</v>
      </c>
      <c r="J81" s="2"/>
      <c r="K81" s="2"/>
      <c r="L81" s="53"/>
    </row>
    <row r="82" spans="1:12" ht="12.75">
      <c r="A82" s="32"/>
      <c r="B82" s="32" t="s">
        <v>51</v>
      </c>
      <c r="C82" s="24" t="s">
        <v>75</v>
      </c>
      <c r="D82" s="24"/>
      <c r="E82" s="24"/>
      <c r="F82" s="24"/>
      <c r="G82" s="99"/>
      <c r="H82" s="24"/>
      <c r="I82" s="33"/>
      <c r="J82" s="2"/>
      <c r="K82" s="2"/>
      <c r="L82" s="53"/>
    </row>
    <row r="83" spans="1:12" ht="18">
      <c r="A83" s="35"/>
      <c r="B83" s="35" t="s">
        <v>92</v>
      </c>
      <c r="C83" s="52" t="s">
        <v>19</v>
      </c>
      <c r="D83" s="52"/>
      <c r="E83" s="52"/>
      <c r="F83" s="52"/>
      <c r="G83" s="107"/>
      <c r="H83" s="52"/>
      <c r="I83" s="45"/>
      <c r="J83" s="2"/>
      <c r="K83" s="2"/>
      <c r="L83" s="115">
        <f>SUM(I80:I83)</f>
        <v>5550</v>
      </c>
    </row>
    <row r="84" spans="1:12" ht="5.25" customHeight="1" thickBot="1">
      <c r="A84" s="24"/>
      <c r="B84" s="24"/>
      <c r="C84" s="24"/>
      <c r="D84" s="24"/>
      <c r="E84" s="24"/>
      <c r="F84" s="24"/>
      <c r="G84" s="101"/>
      <c r="H84" s="24"/>
      <c r="I84" s="38"/>
      <c r="J84" s="2"/>
      <c r="K84" s="2"/>
      <c r="L84" s="76"/>
    </row>
    <row r="85" spans="1:12" ht="21" thickBot="1">
      <c r="A85" s="71" t="s">
        <v>110</v>
      </c>
      <c r="B85" s="5"/>
      <c r="C85" s="5"/>
      <c r="D85" s="5"/>
      <c r="E85" s="5"/>
      <c r="F85" s="5"/>
      <c r="G85" s="114"/>
      <c r="H85" s="5"/>
      <c r="I85" s="72"/>
      <c r="L85" s="118">
        <f>SUM(L9+L11+L20+L28+L47+L66+L72+L77+L83)</f>
        <v>120164.53</v>
      </c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  <row r="141" ht="12.75">
      <c r="G141" s="113"/>
    </row>
    <row r="142" ht="12.75">
      <c r="G142" s="113"/>
    </row>
    <row r="143" ht="12.75">
      <c r="G143" s="113"/>
    </row>
    <row r="144" ht="12.75">
      <c r="G144" s="113"/>
    </row>
    <row r="145" ht="12.75">
      <c r="G145" s="113"/>
    </row>
    <row r="146" ht="12.75">
      <c r="G146" s="113"/>
    </row>
    <row r="147" ht="12.75">
      <c r="G147" s="113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2008-03-14T20:16:50Z</cp:lastPrinted>
  <dcterms:created xsi:type="dcterms:W3CDTF">1998-08-17T15:49:44Z</dcterms:created>
  <dcterms:modified xsi:type="dcterms:W3CDTF">2009-02-04T18:54:50Z</dcterms:modified>
  <cp:category/>
  <cp:version/>
  <cp:contentType/>
  <cp:contentStatus/>
</cp:coreProperties>
</file>