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<sst xmlns="http://schemas.openxmlformats.org/spreadsheetml/2006/main" count="151" uniqueCount="129">
  <si>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</si>
  <si>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</si>
  <si>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</si>
  <si>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</si>
  <si>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</si>
  <si>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</si>
  <si>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</si>
  <si>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</si>
  <si>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</si>
  <si>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</si>
  <si>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</si>
  <si>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</si>
  <si>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</si>
  <si>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</si>
  <si>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</si>
  <si>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</si>
  <si>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</si>
  <si>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</si>
  <si>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</si>
  <si>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</si>
  <si>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</si>
  <si>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</si>
  <si>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</si>
  <si>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</si>
  <si>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</si>
  <si>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</si>
  <si>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</si>
  <si>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</si>
  <si>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</si>
  <si>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</si>
  <si>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</si>
  <si>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</si>
  <si>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</si>
  <si>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</si>
  <si>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</si>
  <si>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</si>
  <si>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</si>
  <si>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</si>
  <si>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</si>
  <si>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</si>
  <si>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</si>
  <si>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</si>
  <si>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</si>
  <si>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</si>
  <si>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</si>
  <si>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</si>
  <si>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</si>
  <si>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</si>
  <si>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</si>
  <si>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</si>
  <si>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</si>
  <si>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</si>
  <si>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</si>
  <si>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</si>
  <si>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</si>
  <si>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</si>
  <si>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</si>
  <si>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</si>
  <si>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</si>
  <si>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</si>
  <si>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</si>
  <si>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</si>
  <si>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</si>
  <si>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</si>
  <si>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</si>
  <si>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</si>
  <si>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</si>
  <si>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</si>
  <si>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</si>
  <si>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</si>
  <si>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</si>
  <si>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</si>
  <si>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</si>
  <si>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</si>
  <si>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</si>
  <si>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</si>
  <si>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</si>
  <si>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</si>
  <si>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</si>
  <si>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</si>
  <si>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</si>
  <si>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</si>
  <si>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</si>
  <si>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</si>
  <si>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</si>
  <si>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</si>
  <si>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</si>
  <si>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</si>
  <si>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</si>
  <si>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</si>
  <si>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</si>
  <si>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</si>
  <si>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</si>
  <si>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</si>
  <si>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</si>
  <si>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</si>
  <si>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</si>
  <si>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</si>
  <si>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</si>
  <si>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</si>
  <si>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</si>
  <si>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</si>
  <si>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</si>
  <si>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</si>
  <si>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</si>
  <si>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</si>
  <si>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</si>
  <si>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</si>
  <si>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</si>
  <si>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</si>
  <si>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</si>
  <si>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</si>
  <si>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</si>
  <si>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</si>
  <si>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</si>
  <si>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</si>
  <si>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</si>
  <si>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</si>
  <si>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</si>
  <si>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</si>
  <si>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</si>
  <si>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</si>
  <si>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</si>
  <si>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</si>
  <si>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</si>
  <si>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</si>
  <si>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7.7</t>
  </si>
  <si>
    <t>ATÉ MÊS DE JANEIRO</t>
  </si>
  <si>
    <t>JANEIRO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</si>
</sst>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70">
      <selection activeCell="G100" sqref="G100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127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128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98</v>
      </c>
      <c r="C9" s="3"/>
      <c r="D9" s="3"/>
      <c r="E9" s="3"/>
      <c r="F9" s="3"/>
      <c r="G9" s="107">
        <v>3300</v>
      </c>
      <c r="H9" s="3"/>
      <c r="I9" s="14">
        <v>3300</v>
      </c>
      <c r="J9" s="17"/>
      <c r="K9" s="26"/>
      <c r="L9" s="83">
        <f>I9</f>
        <v>3300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8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7">
        <v>3850.39</v>
      </c>
      <c r="H11" s="3"/>
      <c r="I11" s="14">
        <v>3850.39</v>
      </c>
      <c r="J11" s="17"/>
      <c r="K11" s="26"/>
      <c r="L11" s="83">
        <f>I11</f>
        <v>3850.39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8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9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10"/>
      <c r="H14" s="38"/>
      <c r="I14" s="47"/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11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11">
        <v>50.8</v>
      </c>
      <c r="H16" s="19"/>
      <c r="I16" s="47">
        <v>50.8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11"/>
      <c r="H17" s="19"/>
      <c r="I17" s="47"/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12"/>
      <c r="H18" s="72"/>
      <c r="I18" s="67"/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3"/>
      <c r="H19" s="63"/>
      <c r="I19" s="79"/>
      <c r="J19" s="18"/>
      <c r="K19" s="18"/>
      <c r="L19" s="83">
        <f>SUM(I14:I19)</f>
        <v>50.8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4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9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5" t="s">
        <v>31</v>
      </c>
      <c r="C22" s="55" t="s">
        <v>11</v>
      </c>
      <c r="D22" s="55"/>
      <c r="E22" s="55"/>
      <c r="F22" s="55"/>
      <c r="G22" s="110"/>
      <c r="H22" s="57"/>
      <c r="I22" s="31"/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6"/>
      <c r="B23" s="116" t="s">
        <v>32</v>
      </c>
      <c r="C23" s="99" t="s">
        <v>13</v>
      </c>
      <c r="D23" s="99"/>
      <c r="E23" s="99"/>
      <c r="F23" s="99"/>
      <c r="G23" s="111">
        <v>178.4</v>
      </c>
      <c r="H23" s="117"/>
      <c r="I23" s="47">
        <v>178.4</v>
      </c>
      <c r="J23" s="118"/>
      <c r="K23" s="118"/>
      <c r="L23" s="11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6"/>
      <c r="B24" s="116" t="s">
        <v>46</v>
      </c>
      <c r="C24" s="120" t="s">
        <v>12</v>
      </c>
      <c r="D24" s="99"/>
      <c r="E24" s="99"/>
      <c r="F24" s="99"/>
      <c r="G24" s="111"/>
      <c r="H24" s="117"/>
      <c r="I24" s="47"/>
      <c r="J24" s="118"/>
      <c r="K24" s="118"/>
      <c r="L24" s="11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6"/>
      <c r="B25" s="116" t="s">
        <v>33</v>
      </c>
      <c r="C25" s="120" t="s">
        <v>38</v>
      </c>
      <c r="D25" s="99"/>
      <c r="E25" s="99"/>
      <c r="F25" s="99"/>
      <c r="G25" s="111"/>
      <c r="H25" s="117"/>
      <c r="I25" s="47"/>
      <c r="J25" s="118"/>
      <c r="K25" s="118"/>
      <c r="L25" s="11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6"/>
      <c r="B26" s="116" t="s">
        <v>34</v>
      </c>
      <c r="C26" s="103" t="s">
        <v>22</v>
      </c>
      <c r="D26" s="99"/>
      <c r="E26" s="99"/>
      <c r="F26" s="99"/>
      <c r="G26" s="111"/>
      <c r="H26" s="117"/>
      <c r="I26" s="47"/>
      <c r="J26" s="118"/>
      <c r="K26" s="118"/>
      <c r="L26" s="11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6"/>
      <c r="B27" s="116">
        <v>4.6</v>
      </c>
      <c r="C27" s="103" t="s">
        <v>107</v>
      </c>
      <c r="D27" s="99"/>
      <c r="E27" s="99"/>
      <c r="F27" s="99"/>
      <c r="G27" s="111"/>
      <c r="H27" s="117"/>
      <c r="I27" s="47"/>
      <c r="J27" s="118"/>
      <c r="K27" s="118"/>
      <c r="L27" s="1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4"/>
      <c r="B28" s="104" t="s">
        <v>108</v>
      </c>
      <c r="C28" s="121" t="s">
        <v>51</v>
      </c>
      <c r="D28" s="121"/>
      <c r="E28" s="121"/>
      <c r="F28" s="105"/>
      <c r="G28" s="122"/>
      <c r="H28" s="123"/>
      <c r="I28" s="42"/>
      <c r="J28" s="118"/>
      <c r="K28" s="118"/>
      <c r="L28" s="85">
        <f>SUM(I22:I28)</f>
        <v>178.4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8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9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4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1">
        <v>400</v>
      </c>
      <c r="H32" s="58"/>
      <c r="I32" s="31">
        <v>400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119</v>
      </c>
      <c r="E33" s="22"/>
      <c r="F33" s="58"/>
      <c r="G33" s="111"/>
      <c r="H33" s="58"/>
      <c r="I33" s="31"/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1"/>
      <c r="H34" s="58"/>
      <c r="I34" s="31"/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48" t="s">
        <v>69</v>
      </c>
      <c r="E35" s="48"/>
      <c r="F35" s="65"/>
      <c r="G35" s="125"/>
      <c r="H35" s="58"/>
      <c r="I35" s="42"/>
      <c r="J35" s="1"/>
      <c r="K35" s="1"/>
      <c r="L35" s="54">
        <f>SUM(I32:I35)</f>
        <v>400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4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6"/>
      <c r="H37" s="58"/>
      <c r="I37" s="47"/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6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6"/>
      <c r="H39" s="58"/>
      <c r="I39" s="47"/>
      <c r="J39" s="1"/>
      <c r="K39" s="1"/>
      <c r="L39" s="74">
        <f>SUM(I37:I39)</f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7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116</v>
      </c>
      <c r="E41" s="22"/>
      <c r="F41" s="22"/>
      <c r="G41" s="110"/>
      <c r="H41" s="30"/>
      <c r="I41" s="47"/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115</v>
      </c>
      <c r="E42" s="22"/>
      <c r="F42" s="22"/>
      <c r="G42" s="111"/>
      <c r="H42" s="30"/>
      <c r="I42" s="47"/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1"/>
      <c r="H43" s="30"/>
      <c r="I43" s="31"/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9" t="s">
        <v>96</v>
      </c>
      <c r="E44" s="22"/>
      <c r="F44" s="22"/>
      <c r="G44" s="111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1"/>
      <c r="H45" s="30"/>
      <c r="I45" s="47"/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1"/>
      <c r="H46" s="30"/>
      <c r="I46" s="47"/>
      <c r="J46" s="1"/>
      <c r="K46" s="1"/>
      <c r="L46" s="9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1"/>
      <c r="H47" s="30"/>
      <c r="I47" s="47"/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9" t="s">
        <v>107</v>
      </c>
      <c r="E48" s="22"/>
      <c r="F48" s="22"/>
      <c r="G48" s="111"/>
      <c r="H48" s="30"/>
      <c r="I48" s="47"/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117</v>
      </c>
      <c r="D49" s="99" t="s">
        <v>111</v>
      </c>
      <c r="E49" s="22"/>
      <c r="F49" s="22"/>
      <c r="G49" s="111"/>
      <c r="H49" s="30"/>
      <c r="I49" s="47"/>
      <c r="J49" s="1"/>
      <c r="K49" s="1"/>
      <c r="L49" s="74">
        <f>SUM(I41:I50)</f>
        <v>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6" t="s">
        <v>123</v>
      </c>
      <c r="D50" s="105" t="s">
        <v>124</v>
      </c>
      <c r="E50" s="48"/>
      <c r="F50" s="48"/>
      <c r="G50" s="122"/>
      <c r="H50" s="32"/>
      <c r="I50" s="42"/>
      <c r="J50" s="1"/>
      <c r="K50" s="1"/>
      <c r="L50" s="82">
        <f>SUM(L35:L49)</f>
        <v>400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8"/>
      <c r="H51" s="22"/>
      <c r="I51" s="35"/>
      <c r="J51" s="1"/>
      <c r="K51" s="1"/>
      <c r="L51" s="10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8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9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8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119</v>
      </c>
      <c r="E55" s="22"/>
      <c r="F55" s="58"/>
      <c r="G55" s="129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2">
        <v>4526.99</v>
      </c>
      <c r="H56" s="134"/>
      <c r="I56" s="80">
        <v>4526.99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5" t="s">
        <v>4</v>
      </c>
      <c r="E57" s="48"/>
      <c r="F57" s="65"/>
      <c r="G57" s="113"/>
      <c r="H57" s="134"/>
      <c r="I57" s="79"/>
      <c r="J57" s="2"/>
      <c r="K57" s="2"/>
      <c r="L57" s="74">
        <f>SUM(I55:I57)</f>
        <v>4526.99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4"/>
      <c r="H58" s="99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1"/>
      <c r="H59" s="99"/>
      <c r="I59" s="31"/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1">
        <v>533.86</v>
      </c>
      <c r="H60" s="99"/>
      <c r="I60" s="31">
        <v>533.86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1"/>
      <c r="H61" s="99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1"/>
      <c r="H62" s="99"/>
      <c r="I62" s="31"/>
      <c r="J62" s="2"/>
      <c r="K62" s="2"/>
      <c r="L62" s="74">
        <f>SUM(I59:I62)</f>
        <v>533.86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9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116</v>
      </c>
      <c r="E64" s="22"/>
      <c r="F64" s="22"/>
      <c r="G64" s="129"/>
      <c r="H64" s="99"/>
      <c r="I64" s="67"/>
      <c r="J64" s="1"/>
      <c r="K64" s="1"/>
      <c r="L64" s="75"/>
    </row>
    <row r="65" spans="1:12" ht="17.25" customHeight="1">
      <c r="A65" s="66"/>
      <c r="C65" s="19" t="s">
        <v>72</v>
      </c>
      <c r="D65" s="22" t="s">
        <v>115</v>
      </c>
      <c r="E65" s="22"/>
      <c r="F65" s="22"/>
      <c r="G65" s="112"/>
      <c r="H65" s="99"/>
      <c r="I65" s="67"/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2"/>
      <c r="H66" s="99"/>
      <c r="I66" s="80"/>
      <c r="J66" s="1"/>
      <c r="K66" s="1"/>
      <c r="L66" s="75"/>
    </row>
    <row r="67" spans="1:12" ht="17.25" customHeight="1">
      <c r="A67" s="66"/>
      <c r="C67" s="19" t="s">
        <v>87</v>
      </c>
      <c r="D67" s="99" t="s">
        <v>96</v>
      </c>
      <c r="E67" s="22"/>
      <c r="F67" s="22"/>
      <c r="G67" s="112"/>
      <c r="H67" s="99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2"/>
      <c r="H68" s="99"/>
      <c r="I68" s="67"/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2"/>
      <c r="H69" s="99"/>
      <c r="I69" s="67"/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2"/>
      <c r="H70" s="99"/>
      <c r="I70" s="67"/>
      <c r="J70" s="1"/>
      <c r="K70" s="1"/>
      <c r="L70" s="75"/>
    </row>
    <row r="71" spans="1:12" ht="17.25" customHeight="1">
      <c r="A71" s="66"/>
      <c r="C71" s="19" t="s">
        <v>112</v>
      </c>
      <c r="D71" s="72" t="s">
        <v>107</v>
      </c>
      <c r="E71" s="72"/>
      <c r="F71" s="58"/>
      <c r="G71" s="112"/>
      <c r="H71" s="99"/>
      <c r="I71" s="67"/>
      <c r="J71" s="1"/>
      <c r="K71" s="1"/>
      <c r="L71" s="75"/>
    </row>
    <row r="72" spans="1:12" ht="17.25" customHeight="1">
      <c r="A72" s="66"/>
      <c r="C72" s="120" t="s">
        <v>118</v>
      </c>
      <c r="D72" s="99" t="s">
        <v>111</v>
      </c>
      <c r="E72" s="72"/>
      <c r="F72" s="58"/>
      <c r="G72" s="112"/>
      <c r="H72" s="99"/>
      <c r="I72" s="67"/>
      <c r="J72" s="1"/>
      <c r="K72" s="1"/>
      <c r="L72" s="75">
        <f>SUM(I64:I73)</f>
        <v>0</v>
      </c>
    </row>
    <row r="73" spans="1:12" ht="17.25" customHeight="1">
      <c r="A73" s="44"/>
      <c r="B73" s="62"/>
      <c r="C73" s="106" t="s">
        <v>125</v>
      </c>
      <c r="D73" s="105" t="s">
        <v>124</v>
      </c>
      <c r="E73" s="63"/>
      <c r="F73" s="48"/>
      <c r="G73" s="113"/>
      <c r="H73" s="105"/>
      <c r="I73" s="91"/>
      <c r="J73" s="1"/>
      <c r="K73" s="1"/>
      <c r="L73" s="85">
        <f>SUM(L57:L72)</f>
        <v>5060.849999999999</v>
      </c>
    </row>
    <row r="74" spans="1:12" ht="5.25" customHeight="1">
      <c r="A74" s="22"/>
      <c r="B74" s="22"/>
      <c r="C74" s="22"/>
      <c r="D74" s="22"/>
      <c r="E74" s="22"/>
      <c r="F74" s="22"/>
      <c r="G74" s="108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9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10"/>
      <c r="H76" s="22"/>
      <c r="I76" s="40"/>
      <c r="J76" s="2"/>
      <c r="K76" s="2"/>
      <c r="L76" s="49"/>
    </row>
    <row r="77" spans="1:12" ht="17.25" customHeight="1">
      <c r="A77" s="30"/>
      <c r="B77" s="30" t="s">
        <v>75</v>
      </c>
      <c r="C77" s="22" t="s">
        <v>120</v>
      </c>
      <c r="D77" s="22"/>
      <c r="E77" s="22"/>
      <c r="F77" s="22"/>
      <c r="G77" s="111"/>
      <c r="H77" s="22"/>
      <c r="I77" s="31"/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1"/>
      <c r="H78" s="22"/>
      <c r="I78" s="47"/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1"/>
      <c r="H79" s="22"/>
      <c r="I79" s="47"/>
      <c r="J79" s="2"/>
      <c r="K79" s="2"/>
      <c r="L79" s="49"/>
    </row>
    <row r="80" spans="1:12" ht="17.25" customHeight="1">
      <c r="A80" s="30"/>
      <c r="B80" s="30" t="s">
        <v>102</v>
      </c>
      <c r="C80" s="101" t="s">
        <v>103</v>
      </c>
      <c r="E80" s="22"/>
      <c r="F80" s="22"/>
      <c r="G80" s="111"/>
      <c r="H80" s="22"/>
      <c r="I80" s="47"/>
      <c r="J80" s="2"/>
      <c r="K80" s="2"/>
      <c r="L80" s="49"/>
    </row>
    <row r="81" spans="1:12" ht="17.25" customHeight="1">
      <c r="A81" s="30"/>
      <c r="B81" s="116" t="s">
        <v>121</v>
      </c>
      <c r="C81" s="101" t="s">
        <v>100</v>
      </c>
      <c r="E81" s="22"/>
      <c r="F81" s="22"/>
      <c r="G81" s="111"/>
      <c r="H81" s="22"/>
      <c r="I81" s="47"/>
      <c r="J81" s="2"/>
      <c r="K81" s="2"/>
      <c r="L81" s="49"/>
    </row>
    <row r="82" spans="1:12" ht="17.25" customHeight="1">
      <c r="A82" s="32"/>
      <c r="B82" s="104" t="s">
        <v>126</v>
      </c>
      <c r="C82" s="48" t="s">
        <v>4</v>
      </c>
      <c r="D82" s="48"/>
      <c r="E82" s="48"/>
      <c r="F82" s="48"/>
      <c r="G82" s="122"/>
      <c r="H82" s="48"/>
      <c r="I82" s="42"/>
      <c r="J82" s="2"/>
      <c r="K82" s="2"/>
      <c r="L82" s="86">
        <f>SUM(I76:I82)</f>
        <v>0</v>
      </c>
    </row>
    <row r="83" spans="1:12" ht="5.25" customHeight="1">
      <c r="A83" s="20"/>
      <c r="B83" s="20"/>
      <c r="C83" s="20"/>
      <c r="D83" s="20"/>
      <c r="E83" s="20"/>
      <c r="F83" s="20"/>
      <c r="G83" s="130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1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10"/>
      <c r="H85" s="66"/>
      <c r="I85" s="47"/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1"/>
      <c r="H86" s="22"/>
      <c r="I86" s="47"/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2"/>
      <c r="H87" s="48"/>
      <c r="I87" s="42"/>
      <c r="J87" s="2"/>
      <c r="K87" s="2"/>
      <c r="L87" s="86">
        <f>SUM(I85:I87)</f>
        <v>0</v>
      </c>
    </row>
    <row r="88" spans="1:12" ht="5.25" customHeight="1">
      <c r="A88" s="20"/>
      <c r="B88" s="20"/>
      <c r="C88" s="20"/>
      <c r="D88" s="20"/>
      <c r="E88" s="20"/>
      <c r="F88" s="20"/>
      <c r="G88" s="130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9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2" t="s">
        <v>104</v>
      </c>
      <c r="D90" s="55"/>
      <c r="E90" s="55"/>
      <c r="F90" s="55"/>
      <c r="G90" s="110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1"/>
      <c r="H91" s="22"/>
      <c r="I91" s="31"/>
      <c r="J91" s="2"/>
      <c r="K91" s="2"/>
      <c r="L91" s="49"/>
    </row>
    <row r="92" spans="1:12" ht="17.25" customHeight="1">
      <c r="A92" s="30"/>
      <c r="B92" s="30" t="s">
        <v>45</v>
      </c>
      <c r="C92" s="99" t="s">
        <v>122</v>
      </c>
      <c r="D92" s="22"/>
      <c r="E92" s="22"/>
      <c r="F92" s="22"/>
      <c r="G92" s="111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9" t="s">
        <v>107</v>
      </c>
      <c r="D93" s="22"/>
      <c r="E93" s="22"/>
      <c r="F93" s="22"/>
      <c r="G93" s="111">
        <v>3127.99</v>
      </c>
      <c r="H93" s="22"/>
      <c r="I93" s="31">
        <v>3127.99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2"/>
      <c r="H94" s="48"/>
      <c r="I94" s="42"/>
      <c r="J94" s="2"/>
      <c r="K94" s="2"/>
      <c r="L94" s="85">
        <f>SUM(I90:I94)</f>
        <v>3127.99</v>
      </c>
    </row>
    <row r="95" ht="8.25" customHeight="1" thickBot="1">
      <c r="G95" s="132"/>
    </row>
    <row r="96" spans="1:12" ht="21" thickBot="1">
      <c r="A96" s="59" t="s">
        <v>114</v>
      </c>
      <c r="B96" s="5"/>
      <c r="C96" s="5"/>
      <c r="D96" s="5"/>
      <c r="E96" s="5"/>
      <c r="F96" s="5"/>
      <c r="G96" s="133"/>
      <c r="H96" s="5"/>
      <c r="I96" s="60"/>
      <c r="L96" s="87">
        <f>SUM(L9+L11+L19+L28+L50+L73+L82+L87+L94)</f>
        <v>15968.429999999998</v>
      </c>
    </row>
    <row r="97" spans="7:10" ht="12.75">
      <c r="G97" s="84"/>
      <c r="I97" s="94"/>
      <c r="J97" s="53"/>
    </row>
    <row r="98" spans="7:10" ht="12.75">
      <c r="G98" s="84"/>
      <c r="I98" s="94"/>
      <c r="J98" s="53"/>
    </row>
    <row r="99" spans="7:10" ht="12.75">
      <c r="G99" s="84"/>
      <c r="I99" s="94"/>
      <c r="J99" s="53"/>
    </row>
    <row r="100" spans="7:10" ht="12.75">
      <c r="G100" s="84"/>
      <c r="I100" s="94"/>
      <c r="J100" s="53"/>
    </row>
    <row r="101" spans="7:10" ht="12.75">
      <c r="G101" s="84"/>
      <c r="I101" s="94"/>
      <c r="J101" s="53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2013-04-01T18:58:15Z</dcterms:modified>
  <cp:category/>
  <cp:version/>
  <cp:contentType/>
  <cp:contentStatus/>
</cp:coreProperties>
</file>