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<sst xmlns="http://schemas.openxmlformats.org/spreadsheetml/2006/main" count="153" uniqueCount="131">
  <si>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</si>
  <si>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</si>
  <si>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</si>
  <si>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</si>
  <si>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</si>
  <si>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</si>
  <si>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</si>
  <si>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</si>
  <si>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</si>
  <si>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</si>
  <si>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</si>
  <si>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</si>
  <si>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</si>
  <si>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</si>
  <si>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</si>
  <si>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</si>
  <si>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</si>
  <si>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</si>
  <si>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</si>
  <si>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</si>
  <si>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</si>
  <si>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</si>
  <si>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</si>
  <si>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</si>
  <si>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</si>
  <si>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</si>
  <si>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</si>
  <si>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</si>
  <si>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</si>
  <si>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</si>
  <si>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</si>
  <si>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</si>
  <si>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</si>
  <si>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</si>
  <si>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</si>
  <si>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</si>
  <si>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</si>
  <si>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</si>
  <si>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</si>
  <si>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</si>
  <si>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</si>
  <si>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</si>
  <si>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</si>
  <si>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</si>
  <si>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</si>
  <si>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</si>
  <si>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</si>
  <si>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</si>
  <si>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</si>
  <si>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</si>
  <si>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</si>
  <si>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</si>
  <si>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</si>
  <si>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</si>
  <si>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</si>
  <si>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</si>
  <si>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</si>
  <si>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</si>
  <si>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</si>
  <si>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</si>
  <si>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</si>
  <si>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</si>
  <si>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</si>
  <si>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</si>
  <si>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</si>
  <si>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</si>
  <si>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</si>
  <si>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</si>
  <si>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</si>
  <si>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</si>
  <si>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</si>
  <si>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</si>
  <si>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</si>
  <si>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</si>
  <si>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</si>
  <si>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</si>
  <si>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</si>
  <si>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</si>
  <si>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</si>
  <si>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</si>
  <si>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</si>
  <si>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</si>
  <si>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</si>
  <si>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</si>
  <si>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</si>
  <si>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</si>
  <si>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</si>
  <si>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</si>
  <si>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</si>
  <si>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</si>
  <si>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</si>
  <si>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</si>
  <si>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</si>
  <si>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</si>
  <si>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</si>
  <si>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</si>
  <si>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</si>
  <si>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</si>
  <si>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</si>
  <si>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</si>
  <si>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</si>
  <si>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</si>
  <si>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</si>
  <si>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</si>
  <si>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</si>
  <si>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</si>
  <si>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</si>
  <si>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</si>
  <si>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</si>
  <si>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</si>
  <si>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</si>
  <si>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</si>
  <si>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</si>
  <si>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</si>
  <si>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</si>
  <si>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</si>
  <si>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</si>
  <si>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</si>
  <si>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</si>
  <si>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</si>
  <si>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</si>
  <si>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</si>
  <si>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</si>
  <si>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</si>
  <si>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</si>
  <si>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</si>
  <si>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</si>
  <si>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</si>
  <si>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Renivação das Concessões</t>
  </si>
  <si>
    <t>ATÉ MÊS DE AGOSTO</t>
  </si>
  <si>
    <t>AGOSTO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</si>
</sst>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79">
      <selection activeCell="P18" sqref="P18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129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130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98</v>
      </c>
      <c r="C9" s="3"/>
      <c r="D9" s="3"/>
      <c r="E9" s="3"/>
      <c r="F9" s="3"/>
      <c r="G9" s="109">
        <v>3300</v>
      </c>
      <c r="H9" s="3"/>
      <c r="I9" s="16">
        <v>26700</v>
      </c>
      <c r="J9" s="19"/>
      <c r="K9" s="28"/>
      <c r="L9" s="85">
        <f>I9</f>
        <v>26700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1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9">
        <v>3626.08</v>
      </c>
      <c r="H11" s="3"/>
      <c r="I11" s="16">
        <v>30227.47</v>
      </c>
      <c r="J11" s="19"/>
      <c r="K11" s="28"/>
      <c r="L11" s="85">
        <f>I11</f>
        <v>30227.47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1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1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12">
        <v>110.3</v>
      </c>
      <c r="H14" s="40"/>
      <c r="I14" s="49">
        <v>273.25</v>
      </c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3">
        <v>52</v>
      </c>
      <c r="H16" s="21"/>
      <c r="I16" s="49">
        <v>313.1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63</v>
      </c>
      <c r="D18" s="74"/>
      <c r="E18" s="74"/>
      <c r="F18" s="74"/>
      <c r="G18" s="114">
        <v>129</v>
      </c>
      <c r="H18" s="74"/>
      <c r="I18" s="69">
        <v>129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5"/>
      <c r="H19" s="65"/>
      <c r="I19" s="81">
        <v>35</v>
      </c>
      <c r="J19" s="20"/>
      <c r="K19" s="20"/>
      <c r="L19" s="85">
        <f>SUM(I14:I19)</f>
        <v>750.35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6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11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7" t="s">
        <v>31</v>
      </c>
      <c r="C22" s="57" t="s">
        <v>11</v>
      </c>
      <c r="D22" s="57"/>
      <c r="E22" s="57"/>
      <c r="F22" s="57"/>
      <c r="G22" s="112">
        <v>262.71</v>
      </c>
      <c r="H22" s="59"/>
      <c r="I22" s="33">
        <v>2509.69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8"/>
      <c r="B23" s="118" t="s">
        <v>32</v>
      </c>
      <c r="C23" s="101" t="s">
        <v>13</v>
      </c>
      <c r="D23" s="101"/>
      <c r="E23" s="101"/>
      <c r="F23" s="101"/>
      <c r="G23" s="113">
        <v>111.46</v>
      </c>
      <c r="H23" s="119"/>
      <c r="I23" s="49">
        <v>913.07</v>
      </c>
      <c r="J23" s="120"/>
      <c r="K23" s="120"/>
      <c r="L23" s="12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8"/>
      <c r="B24" s="118" t="s">
        <v>46</v>
      </c>
      <c r="C24" s="122" t="s">
        <v>12</v>
      </c>
      <c r="D24" s="101"/>
      <c r="E24" s="101"/>
      <c r="F24" s="101"/>
      <c r="G24" s="113"/>
      <c r="H24" s="119"/>
      <c r="I24" s="49">
        <v>83.2</v>
      </c>
      <c r="J24" s="120"/>
      <c r="K24" s="120"/>
      <c r="L24" s="12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8"/>
      <c r="B25" s="118" t="s">
        <v>33</v>
      </c>
      <c r="C25" s="122" t="s">
        <v>38</v>
      </c>
      <c r="D25" s="101"/>
      <c r="E25" s="101"/>
      <c r="F25" s="101"/>
      <c r="G25" s="113"/>
      <c r="H25" s="119"/>
      <c r="I25" s="49"/>
      <c r="J25" s="120"/>
      <c r="K25" s="120"/>
      <c r="L25" s="1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8"/>
      <c r="B26" s="118" t="s">
        <v>34</v>
      </c>
      <c r="C26" s="105" t="s">
        <v>22</v>
      </c>
      <c r="D26" s="101"/>
      <c r="E26" s="101"/>
      <c r="F26" s="101"/>
      <c r="G26" s="113">
        <v>1942.5</v>
      </c>
      <c r="H26" s="119"/>
      <c r="I26" s="49">
        <v>1942.5</v>
      </c>
      <c r="J26" s="120"/>
      <c r="K26" s="120"/>
      <c r="L26" s="12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8"/>
      <c r="B27" s="118">
        <v>4.6</v>
      </c>
      <c r="C27" s="105" t="s">
        <v>109</v>
      </c>
      <c r="D27" s="101"/>
      <c r="E27" s="101"/>
      <c r="F27" s="101"/>
      <c r="G27" s="113"/>
      <c r="H27" s="119"/>
      <c r="I27" s="49"/>
      <c r="J27" s="120"/>
      <c r="K27" s="120"/>
      <c r="L27" s="12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8" customHeight="1">
      <c r="A28" s="106"/>
      <c r="B28" s="106" t="s">
        <v>110</v>
      </c>
      <c r="C28" s="123" t="s">
        <v>51</v>
      </c>
      <c r="D28" s="123"/>
      <c r="E28" s="123"/>
      <c r="F28" s="107"/>
      <c r="G28" s="124">
        <v>375</v>
      </c>
      <c r="H28" s="125"/>
      <c r="I28" s="44">
        <v>1095</v>
      </c>
      <c r="J28" s="120"/>
      <c r="K28" s="120"/>
      <c r="L28" s="87">
        <f>SUM(I22:I28)</f>
        <v>6543.46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5.25" customHeight="1">
      <c r="A29" s="24"/>
      <c r="B29" s="24"/>
      <c r="C29" s="21"/>
      <c r="D29" s="24"/>
      <c r="E29" s="24"/>
      <c r="F29" s="24"/>
      <c r="G29" s="11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57" t="s">
        <v>42</v>
      </c>
      <c r="C30" s="31"/>
      <c r="D30" s="57"/>
      <c r="E30" s="57"/>
      <c r="F30" s="57"/>
      <c r="G30" s="111"/>
      <c r="H30" s="14"/>
      <c r="I30" s="48"/>
      <c r="J30" s="1"/>
      <c r="K30" s="1"/>
      <c r="L30" s="5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57"/>
      <c r="E31" s="57"/>
      <c r="F31" s="57"/>
      <c r="G31" s="126"/>
      <c r="H31" s="60"/>
      <c r="I31" s="49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0"/>
      <c r="G32" s="113">
        <v>6000</v>
      </c>
      <c r="H32" s="60"/>
      <c r="I32" s="33">
        <v>6000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121</v>
      </c>
      <c r="E33" s="24"/>
      <c r="F33" s="60"/>
      <c r="G33" s="113"/>
      <c r="H33" s="60"/>
      <c r="I33" s="33">
        <v>4945.69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0"/>
      <c r="G34" s="113"/>
      <c r="H34" s="60"/>
      <c r="I34" s="33">
        <v>30201.75</v>
      </c>
      <c r="J34" s="1"/>
      <c r="K34" s="1"/>
      <c r="L34" s="5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0" t="s">
        <v>69</v>
      </c>
      <c r="E35" s="50"/>
      <c r="F35" s="67"/>
      <c r="G35" s="127"/>
      <c r="H35" s="60"/>
      <c r="I35" s="44"/>
      <c r="J35" s="1"/>
      <c r="K35" s="1"/>
      <c r="L35" s="56">
        <f>SUM(I32:I35)</f>
        <v>41147.44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57"/>
      <c r="E36" s="57"/>
      <c r="F36" s="57"/>
      <c r="G36" s="126"/>
      <c r="H36" s="60"/>
      <c r="I36" s="43"/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0"/>
      <c r="G37" s="128">
        <v>2103.09</v>
      </c>
      <c r="H37" s="60"/>
      <c r="I37" s="49">
        <v>15809.49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0"/>
      <c r="G38" s="128"/>
      <c r="H38" s="60"/>
      <c r="I38" s="49"/>
      <c r="J38" s="1"/>
      <c r="K38" s="1"/>
      <c r="L38" s="5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0" t="s">
        <v>108</v>
      </c>
      <c r="E39" s="50"/>
      <c r="F39" s="67"/>
      <c r="G39" s="128"/>
      <c r="H39" s="60"/>
      <c r="I39" s="49"/>
      <c r="J39" s="1"/>
      <c r="K39" s="1"/>
      <c r="L39" s="76">
        <f>SUM(I37:I39)</f>
        <v>15809.49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18" t="s">
        <v>53</v>
      </c>
      <c r="C40" s="31" t="s">
        <v>4</v>
      </c>
      <c r="D40" s="57"/>
      <c r="E40" s="57"/>
      <c r="F40" s="57"/>
      <c r="G40" s="129"/>
      <c r="H40" s="24"/>
      <c r="I40" s="43"/>
      <c r="J40" s="1"/>
      <c r="K40" s="1"/>
      <c r="L40" s="9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54</v>
      </c>
      <c r="D41" s="24" t="s">
        <v>118</v>
      </c>
      <c r="E41" s="24"/>
      <c r="F41" s="24"/>
      <c r="G41" s="112"/>
      <c r="H41" s="32"/>
      <c r="I41" s="49">
        <v>4548.72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58</v>
      </c>
      <c r="D42" s="24" t="s">
        <v>117</v>
      </c>
      <c r="E42" s="24"/>
      <c r="F42" s="24"/>
      <c r="G42" s="113"/>
      <c r="H42" s="32"/>
      <c r="I42" s="49">
        <v>1719.54</v>
      </c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61</v>
      </c>
      <c r="D43" s="24" t="s">
        <v>64</v>
      </c>
      <c r="E43" s="24"/>
      <c r="F43" s="24"/>
      <c r="G43" s="113"/>
      <c r="H43" s="32"/>
      <c r="I43" s="33">
        <v>2777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82</v>
      </c>
      <c r="D44" s="101" t="s">
        <v>96</v>
      </c>
      <c r="E44" s="24"/>
      <c r="F44" s="24"/>
      <c r="G44" s="113"/>
      <c r="H44" s="32"/>
      <c r="I44" s="49"/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85</v>
      </c>
      <c r="D45" s="24" t="s">
        <v>78</v>
      </c>
      <c r="E45" s="24"/>
      <c r="F45" s="60"/>
      <c r="G45" s="113"/>
      <c r="H45" s="32"/>
      <c r="I45" s="49">
        <v>1148.14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83</v>
      </c>
      <c r="E46" s="24"/>
      <c r="F46" s="24"/>
      <c r="G46" s="113"/>
      <c r="H46" s="32"/>
      <c r="I46" s="49">
        <v>4477.79</v>
      </c>
      <c r="J46" s="1"/>
      <c r="K46" s="1"/>
      <c r="L46" s="10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86</v>
      </c>
      <c r="E47" s="24"/>
      <c r="F47" s="24"/>
      <c r="G47" s="113"/>
      <c r="H47" s="32"/>
      <c r="I47" s="49"/>
      <c r="J47" s="1"/>
      <c r="K47" s="1"/>
      <c r="L47" s="9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8"/>
      <c r="B48" s="32"/>
      <c r="C48" s="21" t="s">
        <v>100</v>
      </c>
      <c r="D48" s="101" t="s">
        <v>101</v>
      </c>
      <c r="E48" s="24"/>
      <c r="F48" s="24"/>
      <c r="G48" s="113"/>
      <c r="H48" s="32"/>
      <c r="I48" s="49"/>
      <c r="J48" s="1"/>
      <c r="K48" s="1"/>
      <c r="L48" s="9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8"/>
      <c r="B49" s="32"/>
      <c r="C49" s="21" t="s">
        <v>112</v>
      </c>
      <c r="D49" s="101" t="s">
        <v>109</v>
      </c>
      <c r="E49" s="24"/>
      <c r="F49" s="24"/>
      <c r="G49" s="113">
        <v>1619.86</v>
      </c>
      <c r="H49" s="32"/>
      <c r="I49" s="49">
        <v>4057.89</v>
      </c>
      <c r="J49" s="1"/>
      <c r="K49" s="1"/>
      <c r="L49" s="9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68"/>
      <c r="B50" s="32"/>
      <c r="C50" s="21" t="s">
        <v>119</v>
      </c>
      <c r="D50" s="101" t="s">
        <v>113</v>
      </c>
      <c r="E50" s="24"/>
      <c r="F50" s="24"/>
      <c r="G50" s="113"/>
      <c r="H50" s="32"/>
      <c r="I50" s="49"/>
      <c r="J50" s="1"/>
      <c r="K50" s="1"/>
      <c r="L50" s="76">
        <f>SUM(I41:I51)</f>
        <v>18976.64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46"/>
      <c r="B51" s="34"/>
      <c r="C51" s="108" t="s">
        <v>125</v>
      </c>
      <c r="D51" s="107" t="s">
        <v>126</v>
      </c>
      <c r="E51" s="50"/>
      <c r="F51" s="50"/>
      <c r="G51" s="124"/>
      <c r="H51" s="34"/>
      <c r="I51" s="44">
        <v>247.56</v>
      </c>
      <c r="J51" s="1"/>
      <c r="K51" s="1"/>
      <c r="L51" s="84">
        <f>SUM(L35:L50)</f>
        <v>75933.57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10"/>
      <c r="H52" s="24"/>
      <c r="I52" s="37"/>
      <c r="J52" s="1"/>
      <c r="K52" s="1"/>
      <c r="L52" s="10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24"/>
      <c r="B53" s="24"/>
      <c r="C53" s="21"/>
      <c r="D53" s="24"/>
      <c r="E53" s="24"/>
      <c r="F53" s="24"/>
      <c r="G53" s="110"/>
      <c r="H53" s="24"/>
      <c r="I53" s="27"/>
      <c r="J53" s="1"/>
      <c r="K53" s="1"/>
      <c r="L53" s="66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18">
        <v>6</v>
      </c>
      <c r="B54" s="57" t="s">
        <v>41</v>
      </c>
      <c r="C54" s="57"/>
      <c r="D54" s="57"/>
      <c r="E54" s="57"/>
      <c r="F54" s="57"/>
      <c r="G54" s="111"/>
      <c r="H54" s="57"/>
      <c r="I54" s="48"/>
      <c r="J54" s="36"/>
      <c r="K54" s="36"/>
      <c r="L54" s="58"/>
    </row>
    <row r="55" spans="1:12" ht="18" customHeight="1">
      <c r="A55" s="32"/>
      <c r="B55" s="79" t="s">
        <v>6</v>
      </c>
      <c r="C55" s="31" t="s">
        <v>43</v>
      </c>
      <c r="D55" s="80"/>
      <c r="E55" s="80"/>
      <c r="F55" s="80"/>
      <c r="G55" s="130"/>
      <c r="H55" s="95"/>
      <c r="I55" s="69"/>
      <c r="J55" s="2"/>
      <c r="K55" s="2"/>
      <c r="L55" s="51"/>
    </row>
    <row r="56" spans="1:12" ht="18" customHeight="1">
      <c r="A56" s="32"/>
      <c r="B56" s="75"/>
      <c r="C56" s="24" t="s">
        <v>65</v>
      </c>
      <c r="D56" s="24" t="s">
        <v>121</v>
      </c>
      <c r="E56" s="24"/>
      <c r="F56" s="60"/>
      <c r="G56" s="131"/>
      <c r="H56" s="74"/>
      <c r="I56" s="82"/>
      <c r="J56" s="2"/>
      <c r="K56" s="2"/>
      <c r="L56" s="51"/>
    </row>
    <row r="57" spans="1:12" ht="18" customHeight="1">
      <c r="A57" s="32"/>
      <c r="B57" s="75"/>
      <c r="C57" s="24" t="s">
        <v>66</v>
      </c>
      <c r="D57" s="24" t="s">
        <v>49</v>
      </c>
      <c r="E57" s="24"/>
      <c r="F57" s="60"/>
      <c r="G57" s="114"/>
      <c r="H57" s="74"/>
      <c r="I57" s="82">
        <v>15798.51</v>
      </c>
      <c r="J57" s="2"/>
      <c r="K57" s="2"/>
      <c r="L57" s="51"/>
    </row>
    <row r="58" spans="1:12" ht="18" customHeight="1">
      <c r="A58" s="32"/>
      <c r="B58" s="75"/>
      <c r="C58" s="24" t="s">
        <v>92</v>
      </c>
      <c r="D58" s="107" t="s">
        <v>4</v>
      </c>
      <c r="E58" s="50"/>
      <c r="F58" s="67"/>
      <c r="G58" s="115">
        <v>550.38</v>
      </c>
      <c r="H58" s="74"/>
      <c r="I58" s="81">
        <v>894.51</v>
      </c>
      <c r="J58" s="2"/>
      <c r="K58" s="2"/>
      <c r="L58" s="76">
        <f>SUM(I56:I58)</f>
        <v>16693.02</v>
      </c>
    </row>
    <row r="59" spans="1:12" ht="18" customHeight="1">
      <c r="A59" s="32"/>
      <c r="B59" s="18" t="s">
        <v>8</v>
      </c>
      <c r="C59" s="57" t="s">
        <v>23</v>
      </c>
      <c r="D59" s="57"/>
      <c r="E59" s="57"/>
      <c r="F59" s="57"/>
      <c r="G59" s="126"/>
      <c r="H59" s="24"/>
      <c r="I59" s="43"/>
      <c r="J59" s="2"/>
      <c r="K59" s="2"/>
      <c r="L59" s="51"/>
    </row>
    <row r="60" spans="1:12" ht="18" customHeight="1">
      <c r="A60" s="32"/>
      <c r="B60" s="32"/>
      <c r="C60" s="24" t="s">
        <v>67</v>
      </c>
      <c r="D60" s="24" t="s">
        <v>69</v>
      </c>
      <c r="E60" s="24"/>
      <c r="F60" s="60"/>
      <c r="G60" s="113">
        <v>3395.1</v>
      </c>
      <c r="H60" s="24"/>
      <c r="I60" s="33">
        <v>19665.2</v>
      </c>
      <c r="J60" s="2"/>
      <c r="K60" s="2"/>
      <c r="L60" s="51"/>
    </row>
    <row r="61" spans="1:12" ht="18" customHeight="1">
      <c r="A61" s="32"/>
      <c r="B61" s="32"/>
      <c r="C61" s="24" t="s">
        <v>68</v>
      </c>
      <c r="D61" s="24" t="s">
        <v>90</v>
      </c>
      <c r="E61" s="24"/>
      <c r="F61" s="60"/>
      <c r="G61" s="113"/>
      <c r="H61" s="24"/>
      <c r="I61" s="33">
        <v>104.35</v>
      </c>
      <c r="J61" s="2"/>
      <c r="K61" s="2"/>
      <c r="L61" s="51"/>
    </row>
    <row r="62" spans="1:12" ht="18" customHeight="1">
      <c r="A62" s="32"/>
      <c r="B62" s="32"/>
      <c r="C62" s="24" t="s">
        <v>73</v>
      </c>
      <c r="D62" s="24" t="s">
        <v>94</v>
      </c>
      <c r="E62" s="24"/>
      <c r="F62" s="60"/>
      <c r="G62" s="113"/>
      <c r="H62" s="24"/>
      <c r="I62" s="33"/>
      <c r="J62" s="2"/>
      <c r="K62" s="2"/>
      <c r="L62" s="51"/>
    </row>
    <row r="63" spans="1:12" ht="18" customHeight="1">
      <c r="A63" s="32"/>
      <c r="B63" s="34"/>
      <c r="C63" s="50" t="s">
        <v>93</v>
      </c>
      <c r="D63" s="65" t="s">
        <v>79</v>
      </c>
      <c r="E63" s="65"/>
      <c r="F63" s="67"/>
      <c r="G63" s="113"/>
      <c r="H63" s="24"/>
      <c r="I63" s="33"/>
      <c r="J63" s="2"/>
      <c r="K63" s="2"/>
      <c r="L63" s="76">
        <f>SUM(I60:I63)</f>
        <v>19769.55</v>
      </c>
    </row>
    <row r="64" spans="1:12" ht="17.25" customHeight="1">
      <c r="A64" s="68"/>
      <c r="B64" s="4" t="s">
        <v>70</v>
      </c>
      <c r="C64" s="31" t="s">
        <v>4</v>
      </c>
      <c r="F64" s="57"/>
      <c r="G64" s="94"/>
      <c r="H64" s="24"/>
      <c r="I64" s="92"/>
      <c r="J64" s="1"/>
      <c r="K64" s="1"/>
      <c r="L64" s="78"/>
    </row>
    <row r="65" spans="1:12" ht="17.25" customHeight="1">
      <c r="A65" s="68"/>
      <c r="C65" s="21" t="s">
        <v>71</v>
      </c>
      <c r="D65" s="24" t="s">
        <v>118</v>
      </c>
      <c r="E65" s="24"/>
      <c r="F65" s="24"/>
      <c r="G65" s="131"/>
      <c r="H65" s="24"/>
      <c r="I65" s="69">
        <v>5681.63</v>
      </c>
      <c r="J65" s="1"/>
      <c r="K65" s="1"/>
      <c r="L65" s="77"/>
    </row>
    <row r="66" spans="1:12" ht="17.25" customHeight="1">
      <c r="A66" s="68"/>
      <c r="C66" s="21" t="s">
        <v>72</v>
      </c>
      <c r="D66" s="24" t="s">
        <v>117</v>
      </c>
      <c r="E66" s="24"/>
      <c r="F66" s="24"/>
      <c r="G66" s="114"/>
      <c r="H66" s="24"/>
      <c r="I66" s="69">
        <v>2637.02</v>
      </c>
      <c r="J66" s="1"/>
      <c r="K66" s="1"/>
      <c r="L66" s="77"/>
    </row>
    <row r="67" spans="1:12" ht="17.25" customHeight="1">
      <c r="A67" s="68"/>
      <c r="C67" s="21" t="s">
        <v>84</v>
      </c>
      <c r="D67" s="24" t="s">
        <v>64</v>
      </c>
      <c r="E67" s="24"/>
      <c r="F67" s="24"/>
      <c r="G67" s="114"/>
      <c r="H67" s="24"/>
      <c r="I67" s="82">
        <v>2385.95</v>
      </c>
      <c r="J67" s="1"/>
      <c r="K67" s="1"/>
      <c r="L67" s="77"/>
    </row>
    <row r="68" spans="1:12" ht="17.25" customHeight="1">
      <c r="A68" s="68"/>
      <c r="C68" s="21" t="s">
        <v>87</v>
      </c>
      <c r="D68" s="101" t="s">
        <v>96</v>
      </c>
      <c r="E68" s="24"/>
      <c r="F68" s="24"/>
      <c r="G68" s="114"/>
      <c r="H68" s="24"/>
      <c r="I68" s="69"/>
      <c r="J68" s="1"/>
      <c r="K68" s="1"/>
      <c r="L68" s="77"/>
    </row>
    <row r="69" spans="1:12" ht="17.25" customHeight="1">
      <c r="A69" s="68"/>
      <c r="C69" s="21" t="s">
        <v>88</v>
      </c>
      <c r="D69" s="24" t="s">
        <v>78</v>
      </c>
      <c r="E69" s="24"/>
      <c r="F69" s="24"/>
      <c r="G69" s="114"/>
      <c r="H69" s="24"/>
      <c r="I69" s="69">
        <v>608.63</v>
      </c>
      <c r="J69" s="1"/>
      <c r="K69" s="1"/>
      <c r="L69" s="77"/>
    </row>
    <row r="70" spans="1:12" ht="17.25" customHeight="1">
      <c r="A70" s="68"/>
      <c r="C70" s="21" t="s">
        <v>97</v>
      </c>
      <c r="D70" s="24" t="s">
        <v>83</v>
      </c>
      <c r="E70" s="24"/>
      <c r="F70" s="24"/>
      <c r="G70" s="114"/>
      <c r="H70" s="24"/>
      <c r="I70" s="69">
        <v>2935.25</v>
      </c>
      <c r="J70" s="1"/>
      <c r="K70" s="1"/>
      <c r="L70" s="77"/>
    </row>
    <row r="71" spans="1:12" ht="17.25" customHeight="1">
      <c r="A71" s="68"/>
      <c r="C71" s="21" t="s">
        <v>102</v>
      </c>
      <c r="D71" s="24" t="s">
        <v>86</v>
      </c>
      <c r="E71" s="74"/>
      <c r="F71" s="24"/>
      <c r="G71" s="114"/>
      <c r="H71" s="24"/>
      <c r="I71" s="69"/>
      <c r="J71" s="1"/>
      <c r="K71" s="1"/>
      <c r="L71" s="77"/>
    </row>
    <row r="72" spans="1:12" ht="17.25" customHeight="1">
      <c r="A72" s="68"/>
      <c r="C72" s="21" t="s">
        <v>103</v>
      </c>
      <c r="D72" s="103" t="s">
        <v>101</v>
      </c>
      <c r="F72" s="24"/>
      <c r="G72" s="114"/>
      <c r="H72" s="24"/>
      <c r="I72" s="69"/>
      <c r="J72" s="1"/>
      <c r="K72" s="1"/>
      <c r="L72" s="77"/>
    </row>
    <row r="73" spans="1:12" ht="17.25" customHeight="1">
      <c r="A73" s="68"/>
      <c r="C73" s="21" t="s">
        <v>114</v>
      </c>
      <c r="D73" s="74" t="s">
        <v>109</v>
      </c>
      <c r="E73" s="74"/>
      <c r="F73" s="60"/>
      <c r="G73" s="114">
        <v>574</v>
      </c>
      <c r="H73" s="24"/>
      <c r="I73" s="69">
        <v>3503.58</v>
      </c>
      <c r="J73" s="1"/>
      <c r="K73" s="1"/>
      <c r="L73" s="77"/>
    </row>
    <row r="74" spans="1:12" ht="17.25" customHeight="1">
      <c r="A74" s="68"/>
      <c r="C74" s="122" t="s">
        <v>120</v>
      </c>
      <c r="D74" s="101" t="s">
        <v>113</v>
      </c>
      <c r="E74" s="74"/>
      <c r="F74" s="60"/>
      <c r="G74" s="114"/>
      <c r="H74" s="24"/>
      <c r="I74" s="69">
        <v>210</v>
      </c>
      <c r="J74" s="1"/>
      <c r="K74" s="1"/>
      <c r="L74" s="77">
        <f>SUM(I65:I75)</f>
        <v>19863.069999999996</v>
      </c>
    </row>
    <row r="75" spans="1:12" ht="18" customHeight="1">
      <c r="A75" s="46"/>
      <c r="B75" s="64"/>
      <c r="C75" s="108" t="s">
        <v>127</v>
      </c>
      <c r="D75" s="107" t="s">
        <v>128</v>
      </c>
      <c r="E75" s="65"/>
      <c r="F75" s="50"/>
      <c r="G75" s="115"/>
      <c r="H75" s="50"/>
      <c r="I75" s="93">
        <v>1901.01</v>
      </c>
      <c r="J75" s="1"/>
      <c r="K75" s="1"/>
      <c r="L75" s="87">
        <f>SUM(L58:L74)</f>
        <v>56325.64</v>
      </c>
    </row>
    <row r="76" spans="1:12" ht="18" customHeight="1">
      <c r="A76" s="24"/>
      <c r="B76" s="24"/>
      <c r="C76" s="24"/>
      <c r="D76" s="24"/>
      <c r="E76" s="24"/>
      <c r="F76" s="24"/>
      <c r="G76" s="110"/>
      <c r="H76" s="24"/>
      <c r="I76" s="37"/>
      <c r="J76" s="2"/>
      <c r="K76" s="2"/>
      <c r="L76" s="66"/>
    </row>
    <row r="77" spans="1:12" ht="18" customHeight="1">
      <c r="A77" s="18">
        <v>7</v>
      </c>
      <c r="B77" s="57" t="s">
        <v>62</v>
      </c>
      <c r="C77" s="57"/>
      <c r="D77" s="57"/>
      <c r="E77" s="57"/>
      <c r="F77" s="57"/>
      <c r="G77" s="111"/>
      <c r="H77" s="14"/>
      <c r="I77" s="48"/>
      <c r="J77" s="2"/>
      <c r="K77" s="2"/>
      <c r="L77" s="58"/>
    </row>
    <row r="78" spans="1:12" ht="17.25" customHeight="1">
      <c r="A78" s="32"/>
      <c r="B78" s="18" t="s">
        <v>74</v>
      </c>
      <c r="C78" s="57" t="s">
        <v>18</v>
      </c>
      <c r="D78" s="57"/>
      <c r="E78" s="57"/>
      <c r="F78" s="57"/>
      <c r="G78" s="112">
        <v>770.66</v>
      </c>
      <c r="H78" s="24"/>
      <c r="I78" s="42">
        <v>1855.29</v>
      </c>
      <c r="J78" s="2"/>
      <c r="K78" s="2"/>
      <c r="L78" s="51"/>
    </row>
    <row r="79" spans="1:12" ht="17.25" customHeight="1">
      <c r="A79" s="32"/>
      <c r="B79" s="32" t="s">
        <v>75</v>
      </c>
      <c r="C79" s="24" t="s">
        <v>122</v>
      </c>
      <c r="D79" s="24"/>
      <c r="E79" s="24"/>
      <c r="F79" s="24"/>
      <c r="G79" s="113"/>
      <c r="H79" s="24"/>
      <c r="I79" s="33">
        <v>2337.5</v>
      </c>
      <c r="J79" s="2"/>
      <c r="K79" s="2"/>
      <c r="L79" s="51"/>
    </row>
    <row r="80" spans="1:12" ht="17.25" customHeight="1">
      <c r="A80" s="32"/>
      <c r="B80" s="32" t="s">
        <v>76</v>
      </c>
      <c r="C80" s="24" t="s">
        <v>47</v>
      </c>
      <c r="D80" s="24"/>
      <c r="E80" s="24"/>
      <c r="F80" s="24"/>
      <c r="G80" s="113"/>
      <c r="H80" s="24"/>
      <c r="I80" s="49">
        <v>1140</v>
      </c>
      <c r="J80" s="2"/>
      <c r="K80" s="2"/>
      <c r="L80" s="51"/>
    </row>
    <row r="81" spans="1:12" ht="17.25" customHeight="1">
      <c r="A81" s="32"/>
      <c r="B81" s="32" t="s">
        <v>55</v>
      </c>
      <c r="C81" s="24" t="s">
        <v>57</v>
      </c>
      <c r="D81" s="24"/>
      <c r="E81" s="24"/>
      <c r="F81" s="24"/>
      <c r="G81" s="113"/>
      <c r="H81" s="24"/>
      <c r="I81" s="49">
        <v>400</v>
      </c>
      <c r="J81" s="2"/>
      <c r="K81" s="2"/>
      <c r="L81" s="51"/>
    </row>
    <row r="82" spans="1:12" ht="17.25" customHeight="1">
      <c r="A82" s="32"/>
      <c r="B82" s="32" t="s">
        <v>104</v>
      </c>
      <c r="C82" s="103" t="s">
        <v>105</v>
      </c>
      <c r="E82" s="24"/>
      <c r="F82" s="24"/>
      <c r="G82" s="113"/>
      <c r="H82" s="24"/>
      <c r="I82" s="49">
        <v>813.43</v>
      </c>
      <c r="J82" s="2"/>
      <c r="K82" s="2"/>
      <c r="L82" s="51"/>
    </row>
    <row r="83" spans="1:12" ht="18" customHeight="1">
      <c r="A83" s="34"/>
      <c r="B83" s="34" t="s">
        <v>123</v>
      </c>
      <c r="C83" s="50" t="s">
        <v>4</v>
      </c>
      <c r="D83" s="50"/>
      <c r="E83" s="50"/>
      <c r="F83" s="50"/>
      <c r="G83" s="124"/>
      <c r="H83" s="50"/>
      <c r="I83" s="44"/>
      <c r="J83" s="2"/>
      <c r="K83" s="2"/>
      <c r="L83" s="88">
        <f>SUM(I78:I83)</f>
        <v>6546.22</v>
      </c>
    </row>
    <row r="84" spans="1:12" ht="18" customHeight="1">
      <c r="A84" s="22"/>
      <c r="B84" s="22"/>
      <c r="C84" s="22"/>
      <c r="D84" s="22"/>
      <c r="E84" s="22"/>
      <c r="F84" s="22"/>
      <c r="G84" s="132"/>
      <c r="H84" s="22"/>
      <c r="I84" s="54"/>
      <c r="J84" s="2"/>
      <c r="K84" s="2"/>
      <c r="L84" s="23"/>
    </row>
    <row r="85" spans="1:12" ht="18" customHeight="1">
      <c r="A85" s="26">
        <v>8</v>
      </c>
      <c r="B85" s="14" t="s">
        <v>2</v>
      </c>
      <c r="C85" s="14"/>
      <c r="D85" s="14"/>
      <c r="E85" s="14"/>
      <c r="F85" s="14"/>
      <c r="G85" s="133"/>
      <c r="H85" s="14"/>
      <c r="I85" s="48"/>
      <c r="J85" s="2"/>
      <c r="K85" s="2"/>
      <c r="L85" s="58"/>
    </row>
    <row r="86" spans="1:12" ht="17.25" customHeight="1">
      <c r="A86" s="32"/>
      <c r="B86" s="18" t="s">
        <v>14</v>
      </c>
      <c r="C86" s="24" t="s">
        <v>50</v>
      </c>
      <c r="D86" s="24"/>
      <c r="E86" s="24"/>
      <c r="F86" s="24"/>
      <c r="G86" s="112"/>
      <c r="H86" s="68"/>
      <c r="I86" s="49">
        <v>4072.45</v>
      </c>
      <c r="J86" s="2"/>
      <c r="K86" s="2"/>
      <c r="L86" s="51"/>
    </row>
    <row r="87" spans="1:12" ht="17.25" customHeight="1">
      <c r="A87" s="32"/>
      <c r="B87" s="32" t="s">
        <v>44</v>
      </c>
      <c r="C87" s="24" t="s">
        <v>107</v>
      </c>
      <c r="D87" s="24"/>
      <c r="E87" s="24"/>
      <c r="F87" s="24"/>
      <c r="G87" s="113"/>
      <c r="H87" s="24"/>
      <c r="I87" s="49">
        <v>1922.5</v>
      </c>
      <c r="J87" s="2"/>
      <c r="K87" s="2"/>
      <c r="L87" s="51"/>
    </row>
    <row r="88" spans="1:12" ht="18" customHeight="1">
      <c r="A88" s="34"/>
      <c r="B88" s="34" t="s">
        <v>56</v>
      </c>
      <c r="C88" s="50" t="s">
        <v>51</v>
      </c>
      <c r="D88" s="50"/>
      <c r="E88" s="50"/>
      <c r="F88" s="50"/>
      <c r="G88" s="124"/>
      <c r="H88" s="50"/>
      <c r="I88" s="44"/>
      <c r="J88" s="2"/>
      <c r="K88" s="2"/>
      <c r="L88" s="88">
        <f>SUM(I86:I88)</f>
        <v>5994.95</v>
      </c>
    </row>
    <row r="89" spans="1:12" ht="18" customHeight="1">
      <c r="A89" s="22"/>
      <c r="B89" s="22"/>
      <c r="C89" s="22"/>
      <c r="D89" s="22"/>
      <c r="E89" s="22"/>
      <c r="F89" s="22"/>
      <c r="G89" s="132"/>
      <c r="H89" s="22"/>
      <c r="I89" s="54"/>
      <c r="J89" s="2"/>
      <c r="K89" s="2"/>
      <c r="L89" s="23"/>
    </row>
    <row r="90" spans="1:12" ht="18" customHeight="1">
      <c r="A90" s="18">
        <v>9</v>
      </c>
      <c r="B90" s="57" t="s">
        <v>40</v>
      </c>
      <c r="C90" s="57"/>
      <c r="D90" s="57"/>
      <c r="E90" s="57"/>
      <c r="F90" s="57"/>
      <c r="G90" s="111"/>
      <c r="H90" s="14"/>
      <c r="I90" s="48"/>
      <c r="J90" s="2"/>
      <c r="K90" s="2"/>
      <c r="L90" s="58"/>
    </row>
    <row r="91" spans="1:12" ht="17.25" customHeight="1">
      <c r="A91" s="32"/>
      <c r="B91" s="18" t="s">
        <v>15</v>
      </c>
      <c r="C91" s="104" t="s">
        <v>106</v>
      </c>
      <c r="D91" s="57"/>
      <c r="E91" s="57"/>
      <c r="F91" s="57"/>
      <c r="G91" s="112"/>
      <c r="H91" s="24"/>
      <c r="I91" s="49"/>
      <c r="J91" s="2"/>
      <c r="K91" s="2"/>
      <c r="L91" s="51"/>
    </row>
    <row r="92" spans="1:12" ht="17.25" customHeight="1">
      <c r="A92" s="32"/>
      <c r="B92" s="32" t="s">
        <v>16</v>
      </c>
      <c r="C92" s="24" t="s">
        <v>81</v>
      </c>
      <c r="D92" s="24"/>
      <c r="E92" s="24"/>
      <c r="F92" s="24"/>
      <c r="G92" s="113"/>
      <c r="H92" s="24"/>
      <c r="I92" s="33"/>
      <c r="J92" s="2"/>
      <c r="K92" s="2"/>
      <c r="L92" s="51"/>
    </row>
    <row r="93" spans="1:12" ht="17.25" customHeight="1">
      <c r="A93" s="32"/>
      <c r="B93" s="32" t="s">
        <v>45</v>
      </c>
      <c r="C93" s="101" t="s">
        <v>124</v>
      </c>
      <c r="D93" s="24"/>
      <c r="E93" s="24"/>
      <c r="F93" s="24"/>
      <c r="G93" s="113"/>
      <c r="H93" s="24"/>
      <c r="I93" s="33"/>
      <c r="J93" s="2"/>
      <c r="K93" s="2"/>
      <c r="L93" s="51"/>
    </row>
    <row r="94" spans="1:12" ht="17.25" customHeight="1">
      <c r="A94" s="32"/>
      <c r="B94" s="32" t="s">
        <v>77</v>
      </c>
      <c r="C94" s="101" t="s">
        <v>109</v>
      </c>
      <c r="D94" s="24"/>
      <c r="E94" s="24"/>
      <c r="F94" s="24"/>
      <c r="G94" s="113"/>
      <c r="H94" s="24"/>
      <c r="I94" s="33">
        <v>143</v>
      </c>
      <c r="J94" s="2"/>
      <c r="K94" s="2"/>
      <c r="L94" s="51"/>
    </row>
    <row r="95" spans="1:12" ht="22.5" customHeight="1">
      <c r="A95" s="34"/>
      <c r="B95" s="34" t="s">
        <v>111</v>
      </c>
      <c r="C95" s="50" t="s">
        <v>17</v>
      </c>
      <c r="D95" s="50"/>
      <c r="E95" s="50"/>
      <c r="F95" s="50"/>
      <c r="G95" s="124"/>
      <c r="H95" s="50"/>
      <c r="I95" s="44">
        <v>830.54</v>
      </c>
      <c r="J95" s="2"/>
      <c r="K95" s="2"/>
      <c r="L95" s="87">
        <f>SUM(I91:I95)</f>
        <v>973.54</v>
      </c>
    </row>
    <row r="96" ht="13.5" thickBot="1">
      <c r="G96" s="134"/>
    </row>
    <row r="97" spans="1:12" ht="21" thickBot="1">
      <c r="A97" s="61" t="s">
        <v>116</v>
      </c>
      <c r="B97" s="5"/>
      <c r="C97" s="5"/>
      <c r="D97" s="5"/>
      <c r="E97" s="5"/>
      <c r="F97" s="5"/>
      <c r="G97" s="135"/>
      <c r="H97" s="5"/>
      <c r="I97" s="62"/>
      <c r="L97" s="89">
        <f>SUM(L9+L11+L19+L28+L51+L75+L83+L88+L95)</f>
        <v>209995.2</v>
      </c>
    </row>
    <row r="98" ht="12.75">
      <c r="G98" s="86"/>
    </row>
    <row r="99" spans="7:10" ht="12.75">
      <c r="G99" s="86"/>
      <c r="I99" s="96"/>
      <c r="J99" s="55"/>
    </row>
    <row r="100" spans="7:10" ht="12.75">
      <c r="G100" s="86"/>
      <c r="I100" s="96"/>
      <c r="J100" s="55"/>
    </row>
    <row r="101" spans="7:10" ht="12.75">
      <c r="G101" s="86"/>
      <c r="I101" s="96"/>
      <c r="J101" s="55"/>
    </row>
    <row r="102" spans="7:10" ht="12.75">
      <c r="G102" s="86"/>
      <c r="I102" s="96"/>
      <c r="J102" s="55"/>
    </row>
    <row r="103" spans="7:10" ht="12.75">
      <c r="G103" s="86"/>
      <c r="I103" s="96"/>
      <c r="J103" s="55"/>
    </row>
    <row r="104" spans="7:10" ht="12.75">
      <c r="G104" s="86"/>
      <c r="I104" s="96"/>
      <c r="J104" s="55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2012-06-04T20:07:04Z</cp:lastPrinted>
  <dcterms:created xsi:type="dcterms:W3CDTF">1998-08-17T15:49:44Z</dcterms:created>
  <dcterms:modified xsi:type="dcterms:W3CDTF">2012-09-11T19:42:42Z</dcterms:modified>
  <cp:category/>
  <cp:version/>
  <cp:contentType/>
  <cp:contentStatus/>
</cp:coreProperties>
</file>