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2011'!$A$1:$L$89</definedName>
  </definedNames>
  <calcPr fullCalcOnLoad="1"/>
</workbook>
</file>

<file path=xl/sharedStrings.xml><?xml version="1.0" encoding="utf-8"?>
<sst xmlns="http://schemas.openxmlformats.org/spreadsheetml/2006/main" count="135" uniqueCount="119">
  <si>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</si>
  <si>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</si>
  <si>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</si>
  <si>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</si>
  <si>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</si>
  <si>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</si>
  <si>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</si>
  <si>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</si>
  <si>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</si>
  <si>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</si>
  <si>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</si>
  <si>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</si>
  <si>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</si>
  <si>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</si>
  <si>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</si>
  <si>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</si>
  <si>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</si>
  <si>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</si>
  <si>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</si>
  <si>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</si>
  <si>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</si>
  <si>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</si>
  <si>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</si>
  <si>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</si>
  <si>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</si>
  <si>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</si>
  <si>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</si>
  <si>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</si>
  <si>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</si>
  <si>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</si>
  <si>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</si>
  <si>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</si>
  <si>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</si>
  <si>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</si>
  <si>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</si>
  <si>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</si>
  <si>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</si>
  <si>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</si>
  <si>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</si>
  <si>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</si>
  <si>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</si>
  <si>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</si>
  <si>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</si>
  <si>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</si>
  <si>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</si>
  <si>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</si>
  <si>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</si>
  <si>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</si>
  <si>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</si>
  <si>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</si>
  <si>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</si>
  <si>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</si>
  <si>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</si>
  <si>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</si>
  <si>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</si>
  <si>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</si>
  <si>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</si>
  <si>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</si>
  <si>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</si>
  <si>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</si>
  <si>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</si>
  <si>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</si>
  <si>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</si>
  <si>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</si>
  <si>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</si>
  <si>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</si>
  <si>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</si>
  <si>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</si>
  <si>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</si>
  <si>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</si>
  <si>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</si>
  <si>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</si>
  <si>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</si>
  <si>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</si>
  <si>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</si>
  <si>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</si>
  <si>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</si>
  <si>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</si>
  <si>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</si>
  <si>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</si>
  <si>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</si>
  <si>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</si>
  <si>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</si>
  <si>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</si>
  <si>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</si>
  <si>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</si>
  <si>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</si>
  <si>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</si>
  <si>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</si>
  <si>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</si>
  <si>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</si>
  <si>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</si>
  <si>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</si>
  <si>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</si>
  <si>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</si>
  <si>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</si>
  <si>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</si>
  <si>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</si>
  <si>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</si>
  <si>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</si>
  <si>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</si>
  <si>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</si>
  <si>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</si>
  <si>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</si>
  <si>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</si>
  <si>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</si>
  <si>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</si>
  <si>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</si>
  <si>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</si>
  <si>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</si>
  <si>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</si>
  <si>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</si>
  <si>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</si>
  <si>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>DIEESE</t>
  </si>
  <si>
    <t xml:space="preserve">Secretaria </t>
  </si>
  <si>
    <t>DESPESAS REALIZADAS EM 2011</t>
  </si>
  <si>
    <t>TOTAL DE DESPESAS 2011</t>
  </si>
  <si>
    <t>ATÉ MÊS DE ABRIL</t>
  </si>
  <si>
    <t>ABRIL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</si>
</sst>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7"/>
  <sheetViews>
    <sheetView showGridLines="0" tabSelected="1" zoomScalePageLayoutView="0" workbookViewId="0" topLeftCell="A1">
      <selection activeCell="G7" sqref="G7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115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117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118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99" t="s">
        <v>102</v>
      </c>
      <c r="C9" s="3"/>
      <c r="D9" s="3"/>
      <c r="E9" s="3"/>
      <c r="F9" s="3"/>
      <c r="G9" s="106">
        <v>3000</v>
      </c>
      <c r="H9" s="3"/>
      <c r="I9" s="16">
        <v>12000</v>
      </c>
      <c r="J9" s="19"/>
      <c r="K9" s="28"/>
      <c r="L9" s="85">
        <f>I9</f>
        <v>12000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7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106">
        <v>3096.53</v>
      </c>
      <c r="H11" s="3"/>
      <c r="I11" s="16">
        <v>12386.12</v>
      </c>
      <c r="J11" s="19"/>
      <c r="K11" s="28"/>
      <c r="L11" s="85">
        <f>I11</f>
        <v>12386.12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7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8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9"/>
      <c r="H14" s="40"/>
      <c r="I14" s="49"/>
      <c r="J14" s="17"/>
      <c r="K14" s="17"/>
      <c r="L14" s="33"/>
      <c r="M14" s="6"/>
      <c r="N14" s="6"/>
    </row>
    <row r="15" spans="1:27" ht="18" customHeight="1">
      <c r="A15" s="32"/>
      <c r="B15" s="97" t="s">
        <v>26</v>
      </c>
      <c r="C15" s="21" t="s">
        <v>9</v>
      </c>
      <c r="D15" s="21"/>
      <c r="E15" s="21"/>
      <c r="F15" s="21"/>
      <c r="G15" s="110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27</v>
      </c>
      <c r="C16" s="74" t="s">
        <v>1</v>
      </c>
      <c r="D16" s="74"/>
      <c r="E16" s="74"/>
      <c r="F16" s="21"/>
      <c r="G16" s="110">
        <v>63.27</v>
      </c>
      <c r="H16" s="21"/>
      <c r="I16" s="49">
        <v>156.27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28</v>
      </c>
      <c r="C17" s="74" t="s">
        <v>24</v>
      </c>
      <c r="D17" s="21"/>
      <c r="E17" s="21"/>
      <c r="F17" s="21"/>
      <c r="G17" s="110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29</v>
      </c>
      <c r="C18" s="74" t="s">
        <v>64</v>
      </c>
      <c r="D18" s="74"/>
      <c r="E18" s="74"/>
      <c r="F18" s="74"/>
      <c r="G18" s="111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30</v>
      </c>
      <c r="C19" s="35" t="s">
        <v>39</v>
      </c>
      <c r="D19" s="65"/>
      <c r="E19" s="35"/>
      <c r="F19" s="65"/>
      <c r="G19" s="112"/>
      <c r="H19" s="65"/>
      <c r="I19" s="81"/>
      <c r="J19" s="20"/>
      <c r="K19" s="20"/>
      <c r="L19" s="85">
        <f>SUM(I14:I19)</f>
        <v>156.27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0"/>
      <c r="B20" s="35"/>
      <c r="C20" s="35"/>
      <c r="D20" s="35"/>
      <c r="E20" s="35"/>
      <c r="F20" s="35"/>
      <c r="G20" s="113"/>
      <c r="H20" s="35"/>
      <c r="I20" s="63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08"/>
      <c r="H21" s="31"/>
      <c r="I21" s="48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114" t="s">
        <v>31</v>
      </c>
      <c r="C22" s="57" t="s">
        <v>11</v>
      </c>
      <c r="D22" s="57"/>
      <c r="E22" s="57"/>
      <c r="F22" s="57"/>
      <c r="G22" s="109">
        <v>339.34</v>
      </c>
      <c r="H22" s="59"/>
      <c r="I22" s="33">
        <v>1511.13</v>
      </c>
      <c r="J22" s="1"/>
      <c r="K22" s="1"/>
      <c r="L22" s="5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3" customFormat="1" ht="18" customHeight="1">
      <c r="A23" s="115"/>
      <c r="B23" s="115" t="s">
        <v>32</v>
      </c>
      <c r="C23" s="102" t="s">
        <v>13</v>
      </c>
      <c r="D23" s="102"/>
      <c r="E23" s="102"/>
      <c r="F23" s="102"/>
      <c r="G23" s="110">
        <v>98.8</v>
      </c>
      <c r="H23" s="116"/>
      <c r="I23" s="49">
        <v>397.38</v>
      </c>
      <c r="J23" s="100"/>
      <c r="K23" s="100"/>
      <c r="L23" s="117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53" customFormat="1" ht="18" customHeight="1">
      <c r="A24" s="115"/>
      <c r="B24" s="115" t="s">
        <v>46</v>
      </c>
      <c r="C24" s="118" t="s">
        <v>12</v>
      </c>
      <c r="D24" s="102"/>
      <c r="E24" s="102"/>
      <c r="F24" s="102"/>
      <c r="G24" s="110">
        <v>46.4</v>
      </c>
      <c r="H24" s="116"/>
      <c r="I24" s="49">
        <v>84.95</v>
      </c>
      <c r="J24" s="100"/>
      <c r="K24" s="100"/>
      <c r="L24" s="11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15"/>
      <c r="B25" s="115" t="s">
        <v>33</v>
      </c>
      <c r="C25" s="118" t="s">
        <v>38</v>
      </c>
      <c r="D25" s="102"/>
      <c r="E25" s="102"/>
      <c r="F25" s="102"/>
      <c r="G25" s="110"/>
      <c r="H25" s="116"/>
      <c r="I25" s="49"/>
      <c r="J25" s="100"/>
      <c r="K25" s="100"/>
      <c r="L25" s="11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15"/>
      <c r="B26" s="115" t="s">
        <v>34</v>
      </c>
      <c r="C26" s="119" t="s">
        <v>22</v>
      </c>
      <c r="D26" s="102"/>
      <c r="E26" s="102"/>
      <c r="F26" s="102"/>
      <c r="G26" s="110"/>
      <c r="H26" s="116"/>
      <c r="I26" s="49"/>
      <c r="J26" s="100"/>
      <c r="K26" s="100"/>
      <c r="L26" s="117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20"/>
      <c r="B27" s="120" t="s">
        <v>59</v>
      </c>
      <c r="C27" s="121" t="s">
        <v>51</v>
      </c>
      <c r="D27" s="121"/>
      <c r="E27" s="121"/>
      <c r="F27" s="122"/>
      <c r="G27" s="123"/>
      <c r="H27" s="124"/>
      <c r="I27" s="44"/>
      <c r="J27" s="100"/>
      <c r="K27" s="100"/>
      <c r="L27" s="87">
        <f>SUM(I22:I27)</f>
        <v>1993.4600000000003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5.25" customHeight="1">
      <c r="A28" s="24"/>
      <c r="B28" s="24"/>
      <c r="C28" s="21"/>
      <c r="D28" s="24"/>
      <c r="E28" s="24"/>
      <c r="F28" s="24"/>
      <c r="G28" s="107"/>
      <c r="H28" s="24"/>
      <c r="I28" s="37"/>
      <c r="J28" s="1"/>
      <c r="K28" s="1"/>
      <c r="L28" s="2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" customHeight="1">
      <c r="A29" s="18">
        <v>5</v>
      </c>
      <c r="B29" s="57" t="s">
        <v>42</v>
      </c>
      <c r="C29" s="31"/>
      <c r="D29" s="57"/>
      <c r="E29" s="57"/>
      <c r="F29" s="57"/>
      <c r="G29" s="108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57"/>
      <c r="E30" s="57"/>
      <c r="F30" s="57"/>
      <c r="G30" s="125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83</v>
      </c>
      <c r="E31" s="24"/>
      <c r="F31" s="60"/>
      <c r="G31" s="110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80</v>
      </c>
      <c r="E32" s="24"/>
      <c r="F32" s="60"/>
      <c r="G32" s="110">
        <v>1290.32</v>
      </c>
      <c r="H32" s="60"/>
      <c r="I32" s="33">
        <v>1290.32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0"/>
      <c r="G33" s="110"/>
      <c r="H33" s="60"/>
      <c r="I33" s="33">
        <v>25424.99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95</v>
      </c>
      <c r="D34" s="50" t="s">
        <v>70</v>
      </c>
      <c r="E34" s="50"/>
      <c r="F34" s="67"/>
      <c r="G34" s="126"/>
      <c r="H34" s="60"/>
      <c r="I34" s="44"/>
      <c r="J34" s="1"/>
      <c r="K34" s="1"/>
      <c r="L34" s="56">
        <f>SUM(I31:I34)</f>
        <v>26715.31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57"/>
      <c r="E35" s="57"/>
      <c r="F35" s="57"/>
      <c r="G35" s="125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70</v>
      </c>
      <c r="E36" s="24"/>
      <c r="F36" s="60"/>
      <c r="G36" s="127">
        <v>5027.79</v>
      </c>
      <c r="H36" s="60"/>
      <c r="I36" s="49">
        <v>6151.51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93</v>
      </c>
      <c r="D37" s="24" t="s">
        <v>94</v>
      </c>
      <c r="E37" s="24"/>
      <c r="F37" s="60"/>
      <c r="G37" s="127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0" t="s">
        <v>114</v>
      </c>
      <c r="E38" s="50"/>
      <c r="F38" s="67"/>
      <c r="G38" s="127"/>
      <c r="H38" s="60"/>
      <c r="I38" s="49"/>
      <c r="J38" s="1"/>
      <c r="K38" s="1"/>
      <c r="L38" s="76">
        <f>SUM(I36:I38)</f>
        <v>6151.51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18" t="s">
        <v>53</v>
      </c>
      <c r="C39" s="31" t="s">
        <v>4</v>
      </c>
      <c r="D39" s="57"/>
      <c r="E39" s="57"/>
      <c r="F39" s="57"/>
      <c r="G39" s="128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32"/>
      <c r="C40" s="21" t="s">
        <v>54</v>
      </c>
      <c r="D40" s="24" t="s">
        <v>88</v>
      </c>
      <c r="E40" s="24"/>
      <c r="F40" s="24"/>
      <c r="G40" s="109"/>
      <c r="H40" s="32"/>
      <c r="I40" s="49"/>
      <c r="J40" s="1"/>
      <c r="K40" s="1"/>
      <c r="L40" s="9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58</v>
      </c>
      <c r="D41" s="24" t="s">
        <v>65</v>
      </c>
      <c r="E41" s="24"/>
      <c r="F41" s="24"/>
      <c r="G41" s="110"/>
      <c r="H41" s="32"/>
      <c r="I41" s="33">
        <v>1383.63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62</v>
      </c>
      <c r="D42" s="102" t="s">
        <v>100</v>
      </c>
      <c r="E42" s="24"/>
      <c r="F42" s="24"/>
      <c r="G42" s="110"/>
      <c r="H42" s="32"/>
      <c r="I42" s="49"/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85</v>
      </c>
      <c r="D43" s="24" t="s">
        <v>79</v>
      </c>
      <c r="E43" s="24"/>
      <c r="F43" s="60"/>
      <c r="G43" s="110">
        <v>926.14</v>
      </c>
      <c r="H43" s="32"/>
      <c r="I43" s="49">
        <v>966.34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89</v>
      </c>
      <c r="D44" s="24" t="s">
        <v>86</v>
      </c>
      <c r="E44" s="24"/>
      <c r="F44" s="24"/>
      <c r="G44" s="110"/>
      <c r="H44" s="32"/>
      <c r="I44" s="49"/>
      <c r="J44" s="1"/>
      <c r="K44" s="1"/>
      <c r="L44" s="10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99</v>
      </c>
      <c r="D45" s="24" t="s">
        <v>90</v>
      </c>
      <c r="E45" s="24"/>
      <c r="F45" s="24"/>
      <c r="G45" s="110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103</v>
      </c>
      <c r="D46" s="102" t="s">
        <v>105</v>
      </c>
      <c r="E46" s="24"/>
      <c r="F46" s="24"/>
      <c r="G46" s="110"/>
      <c r="H46" s="32"/>
      <c r="I46" s="49"/>
      <c r="J46" s="1"/>
      <c r="K46" s="1"/>
      <c r="L46" s="76">
        <f>SUM(I40:I47)</f>
        <v>2349.9700000000003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104</v>
      </c>
      <c r="D47" s="50"/>
      <c r="E47" s="50"/>
      <c r="F47" s="50"/>
      <c r="G47" s="123"/>
      <c r="H47" s="34"/>
      <c r="I47" s="44"/>
      <c r="J47" s="1"/>
      <c r="K47" s="1"/>
      <c r="L47" s="84">
        <f>SUM(L34:L46)</f>
        <v>35216.79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107"/>
      <c r="H48" s="24"/>
      <c r="I48" s="37"/>
      <c r="J48" s="1"/>
      <c r="K48" s="1"/>
      <c r="L48" s="10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7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41</v>
      </c>
      <c r="C50" s="57"/>
      <c r="D50" s="57"/>
      <c r="E50" s="57"/>
      <c r="F50" s="57"/>
      <c r="G50" s="108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43</v>
      </c>
      <c r="D51" s="80"/>
      <c r="E51" s="80"/>
      <c r="F51" s="80"/>
      <c r="G51" s="129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66</v>
      </c>
      <c r="D52" s="24" t="s">
        <v>81</v>
      </c>
      <c r="E52" s="24"/>
      <c r="F52" s="60"/>
      <c r="G52" s="130">
        <v>358.08</v>
      </c>
      <c r="H52" s="74"/>
      <c r="I52" s="82">
        <v>358.08</v>
      </c>
      <c r="J52" s="2"/>
      <c r="K52" s="2"/>
      <c r="L52" s="51"/>
    </row>
    <row r="53" spans="1:12" ht="18" customHeight="1">
      <c r="A53" s="32"/>
      <c r="B53" s="75"/>
      <c r="C53" s="24" t="s">
        <v>67</v>
      </c>
      <c r="D53" s="24" t="s">
        <v>49</v>
      </c>
      <c r="E53" s="24"/>
      <c r="F53" s="60"/>
      <c r="G53" s="111">
        <v>1300</v>
      </c>
      <c r="H53" s="74"/>
      <c r="I53" s="82">
        <v>13725</v>
      </c>
      <c r="J53" s="2"/>
      <c r="K53" s="2"/>
      <c r="L53" s="51"/>
    </row>
    <row r="54" spans="1:12" ht="18" customHeight="1">
      <c r="A54" s="32"/>
      <c r="B54" s="75"/>
      <c r="C54" s="24" t="s">
        <v>96</v>
      </c>
      <c r="D54" s="50" t="s">
        <v>70</v>
      </c>
      <c r="E54" s="50"/>
      <c r="F54" s="67"/>
      <c r="G54" s="112"/>
      <c r="H54" s="74"/>
      <c r="I54" s="81"/>
      <c r="J54" s="2"/>
      <c r="K54" s="2"/>
      <c r="L54" s="76">
        <f>SUM(I52:I54)</f>
        <v>14083.08</v>
      </c>
    </row>
    <row r="55" spans="1:12" ht="18" customHeight="1">
      <c r="A55" s="32"/>
      <c r="B55" s="18" t="s">
        <v>8</v>
      </c>
      <c r="C55" s="57" t="s">
        <v>23</v>
      </c>
      <c r="D55" s="57"/>
      <c r="E55" s="57"/>
      <c r="F55" s="57"/>
      <c r="G55" s="125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68</v>
      </c>
      <c r="D56" s="24" t="s">
        <v>70</v>
      </c>
      <c r="E56" s="24"/>
      <c r="F56" s="60"/>
      <c r="G56" s="110">
        <v>982.25</v>
      </c>
      <c r="H56" s="24"/>
      <c r="I56" s="33">
        <v>8346.48</v>
      </c>
      <c r="J56" s="2"/>
      <c r="K56" s="2"/>
      <c r="L56" s="51"/>
    </row>
    <row r="57" spans="1:12" ht="18" customHeight="1">
      <c r="A57" s="32"/>
      <c r="B57" s="32"/>
      <c r="C57" s="24" t="s">
        <v>69</v>
      </c>
      <c r="D57" s="24" t="s">
        <v>94</v>
      </c>
      <c r="E57" s="24"/>
      <c r="F57" s="60"/>
      <c r="G57" s="110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74</v>
      </c>
      <c r="D58" s="24" t="s">
        <v>98</v>
      </c>
      <c r="E58" s="24"/>
      <c r="F58" s="60"/>
      <c r="G58" s="110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97</v>
      </c>
      <c r="D59" s="65" t="s">
        <v>82</v>
      </c>
      <c r="E59" s="65"/>
      <c r="F59" s="67"/>
      <c r="G59" s="110"/>
      <c r="H59" s="24"/>
      <c r="I59" s="33"/>
      <c r="J59" s="2"/>
      <c r="K59" s="2"/>
      <c r="L59" s="76">
        <f>SUM(I56:I59)</f>
        <v>8346.48</v>
      </c>
    </row>
    <row r="60" spans="1:12" ht="18" customHeight="1">
      <c r="A60" s="68"/>
      <c r="B60" s="4" t="s">
        <v>71</v>
      </c>
      <c r="C60" s="31" t="s">
        <v>4</v>
      </c>
      <c r="F60" s="57"/>
      <c r="G60" s="94"/>
      <c r="H60" s="24"/>
      <c r="I60" s="92"/>
      <c r="J60" s="1"/>
      <c r="K60" s="1"/>
      <c r="L60" s="78"/>
    </row>
    <row r="61" spans="1:12" ht="18" customHeight="1">
      <c r="A61" s="68"/>
      <c r="C61" s="21" t="s">
        <v>72</v>
      </c>
      <c r="D61" s="24" t="s">
        <v>88</v>
      </c>
      <c r="E61" s="24"/>
      <c r="F61" s="24"/>
      <c r="G61" s="130"/>
      <c r="H61" s="24"/>
      <c r="I61" s="69"/>
      <c r="J61" s="1"/>
      <c r="K61" s="1"/>
      <c r="L61" s="77"/>
    </row>
    <row r="62" spans="1:12" ht="18" customHeight="1">
      <c r="A62" s="68"/>
      <c r="C62" s="21" t="s">
        <v>73</v>
      </c>
      <c r="D62" s="24" t="s">
        <v>65</v>
      </c>
      <c r="E62" s="24"/>
      <c r="F62" s="24"/>
      <c r="G62" s="111"/>
      <c r="H62" s="24"/>
      <c r="I62" s="82">
        <v>779.61</v>
      </c>
      <c r="J62" s="1"/>
      <c r="K62" s="1"/>
      <c r="L62" s="77"/>
    </row>
    <row r="63" spans="1:12" ht="18" customHeight="1">
      <c r="A63" s="68"/>
      <c r="C63" s="21" t="s">
        <v>87</v>
      </c>
      <c r="D63" s="102" t="s">
        <v>100</v>
      </c>
      <c r="E63" s="24"/>
      <c r="F63" s="24"/>
      <c r="G63" s="111"/>
      <c r="H63" s="24"/>
      <c r="I63" s="69">
        <v>1553.06</v>
      </c>
      <c r="J63" s="1"/>
      <c r="K63" s="1"/>
      <c r="L63" s="77"/>
    </row>
    <row r="64" spans="1:12" ht="18" customHeight="1">
      <c r="A64" s="68"/>
      <c r="C64" s="21" t="s">
        <v>91</v>
      </c>
      <c r="D64" s="24" t="s">
        <v>79</v>
      </c>
      <c r="E64" s="24"/>
      <c r="F64" s="24"/>
      <c r="G64" s="111"/>
      <c r="H64" s="24"/>
      <c r="I64" s="69">
        <v>2137.21</v>
      </c>
      <c r="J64" s="1"/>
      <c r="K64" s="1"/>
      <c r="L64" s="77"/>
    </row>
    <row r="65" spans="1:12" ht="18" customHeight="1">
      <c r="A65" s="68"/>
      <c r="C65" s="21" t="s">
        <v>92</v>
      </c>
      <c r="D65" s="24" t="s">
        <v>86</v>
      </c>
      <c r="E65" s="24"/>
      <c r="F65" s="24"/>
      <c r="G65" s="111"/>
      <c r="H65" s="24"/>
      <c r="I65" s="69"/>
      <c r="J65" s="1"/>
      <c r="K65" s="1"/>
      <c r="L65" s="77"/>
    </row>
    <row r="66" spans="1:12" ht="18" customHeight="1">
      <c r="A66" s="68"/>
      <c r="C66" s="118" t="s">
        <v>101</v>
      </c>
      <c r="D66" s="24" t="s">
        <v>90</v>
      </c>
      <c r="E66" s="74"/>
      <c r="F66" s="24"/>
      <c r="G66" s="111"/>
      <c r="H66" s="24"/>
      <c r="I66" s="69"/>
      <c r="J66" s="1"/>
      <c r="K66" s="1"/>
      <c r="L66" s="77"/>
    </row>
    <row r="67" spans="1:12" ht="18" customHeight="1">
      <c r="A67" s="68"/>
      <c r="C67" s="118" t="s">
        <v>106</v>
      </c>
      <c r="D67" s="104" t="s">
        <v>105</v>
      </c>
      <c r="F67" s="60"/>
      <c r="G67" s="111"/>
      <c r="H67" s="24"/>
      <c r="I67" s="69"/>
      <c r="J67" s="1"/>
      <c r="K67" s="1"/>
      <c r="L67" s="77">
        <f>SUM(I61:I68)</f>
        <v>4469.88</v>
      </c>
    </row>
    <row r="68" spans="1:12" ht="18" customHeight="1">
      <c r="A68" s="46"/>
      <c r="B68" s="64"/>
      <c r="C68" s="131" t="s">
        <v>107</v>
      </c>
      <c r="D68" s="65" t="s">
        <v>113</v>
      </c>
      <c r="E68" s="65"/>
      <c r="F68" s="50"/>
      <c r="G68" s="112"/>
      <c r="H68" s="50"/>
      <c r="I68" s="93"/>
      <c r="J68" s="1"/>
      <c r="K68" s="1"/>
      <c r="L68" s="87">
        <f>SUM(L54:L67)</f>
        <v>26899.44</v>
      </c>
    </row>
    <row r="69" spans="1:12" ht="5.25" customHeight="1">
      <c r="A69" s="24"/>
      <c r="B69" s="24"/>
      <c r="C69" s="24"/>
      <c r="D69" s="24"/>
      <c r="E69" s="24"/>
      <c r="F69" s="24"/>
      <c r="G69" s="107"/>
      <c r="H69" s="24"/>
      <c r="I69" s="37"/>
      <c r="J69" s="2"/>
      <c r="K69" s="2"/>
      <c r="L69" s="66"/>
    </row>
    <row r="70" spans="1:12" ht="18" customHeight="1">
      <c r="A70" s="18">
        <v>7</v>
      </c>
      <c r="B70" s="57" t="s">
        <v>63</v>
      </c>
      <c r="C70" s="57"/>
      <c r="D70" s="57"/>
      <c r="E70" s="57"/>
      <c r="F70" s="57"/>
      <c r="G70" s="108"/>
      <c r="H70" s="14"/>
      <c r="I70" s="48"/>
      <c r="J70" s="2"/>
      <c r="K70" s="2"/>
      <c r="L70" s="58"/>
    </row>
    <row r="71" spans="1:12" ht="18" customHeight="1">
      <c r="A71" s="32"/>
      <c r="B71" s="18" t="s">
        <v>75</v>
      </c>
      <c r="C71" s="57" t="s">
        <v>18</v>
      </c>
      <c r="D71" s="57"/>
      <c r="E71" s="57"/>
      <c r="F71" s="57"/>
      <c r="G71" s="109">
        <v>169.71</v>
      </c>
      <c r="H71" s="24"/>
      <c r="I71" s="42">
        <v>844.81</v>
      </c>
      <c r="J71" s="2"/>
      <c r="K71" s="2"/>
      <c r="L71" s="51"/>
    </row>
    <row r="72" spans="1:12" ht="18" customHeight="1">
      <c r="A72" s="32"/>
      <c r="B72" s="32" t="s">
        <v>76</v>
      </c>
      <c r="C72" s="24" t="s">
        <v>47</v>
      </c>
      <c r="D72" s="24"/>
      <c r="E72" s="24"/>
      <c r="F72" s="24"/>
      <c r="G72" s="110">
        <v>1050</v>
      </c>
      <c r="H72" s="24"/>
      <c r="I72" s="49">
        <v>1050</v>
      </c>
      <c r="J72" s="2"/>
      <c r="K72" s="2"/>
      <c r="L72" s="51"/>
    </row>
    <row r="73" spans="1:12" ht="18" customHeight="1">
      <c r="A73" s="32"/>
      <c r="B73" s="32" t="s">
        <v>77</v>
      </c>
      <c r="C73" s="24" t="s">
        <v>57</v>
      </c>
      <c r="D73" s="24"/>
      <c r="E73" s="24"/>
      <c r="F73" s="24"/>
      <c r="G73" s="110"/>
      <c r="H73" s="24"/>
      <c r="I73" s="49"/>
      <c r="J73" s="2"/>
      <c r="K73" s="2"/>
      <c r="L73" s="51"/>
    </row>
    <row r="74" spans="1:12" ht="18" customHeight="1">
      <c r="A74" s="32"/>
      <c r="B74" s="32" t="s">
        <v>55</v>
      </c>
      <c r="C74" s="104" t="s">
        <v>109</v>
      </c>
      <c r="E74" s="24"/>
      <c r="F74" s="24"/>
      <c r="G74" s="110">
        <v>412</v>
      </c>
      <c r="H74" s="24"/>
      <c r="I74" s="49">
        <v>412</v>
      </c>
      <c r="J74" s="2"/>
      <c r="K74" s="2"/>
      <c r="L74" s="51"/>
    </row>
    <row r="75" spans="1:12" ht="18" customHeight="1">
      <c r="A75" s="34"/>
      <c r="B75" s="34" t="s">
        <v>108</v>
      </c>
      <c r="C75" s="50" t="s">
        <v>4</v>
      </c>
      <c r="D75" s="50"/>
      <c r="E75" s="50"/>
      <c r="F75" s="50"/>
      <c r="G75" s="123">
        <v>1000</v>
      </c>
      <c r="H75" s="50"/>
      <c r="I75" s="44">
        <v>1000</v>
      </c>
      <c r="J75" s="2"/>
      <c r="K75" s="2"/>
      <c r="L75" s="88">
        <f>SUM(I71:I75)</f>
        <v>3306.81</v>
      </c>
    </row>
    <row r="76" spans="1:12" ht="5.25" customHeight="1">
      <c r="A76" s="22"/>
      <c r="B76" s="22"/>
      <c r="C76" s="22"/>
      <c r="D76" s="22"/>
      <c r="E76" s="22"/>
      <c r="F76" s="22"/>
      <c r="G76" s="132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33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9">
        <v>2490</v>
      </c>
      <c r="H78" s="68"/>
      <c r="I78" s="49">
        <v>2490</v>
      </c>
      <c r="J78" s="2"/>
      <c r="K78" s="2"/>
      <c r="L78" s="51"/>
    </row>
    <row r="79" spans="1:12" ht="18" customHeight="1">
      <c r="A79" s="32"/>
      <c r="B79" s="32" t="s">
        <v>44</v>
      </c>
      <c r="C79" s="24" t="s">
        <v>112</v>
      </c>
      <c r="D79" s="24"/>
      <c r="E79" s="24"/>
      <c r="F79" s="24"/>
      <c r="G79" s="110">
        <v>1335</v>
      </c>
      <c r="H79" s="24"/>
      <c r="I79" s="49">
        <v>1335</v>
      </c>
      <c r="J79" s="2"/>
      <c r="K79" s="2"/>
      <c r="L79" s="51"/>
    </row>
    <row r="80" spans="1:12" ht="18" customHeight="1">
      <c r="A80" s="34"/>
      <c r="B80" s="34" t="s">
        <v>56</v>
      </c>
      <c r="C80" s="50" t="s">
        <v>51</v>
      </c>
      <c r="D80" s="50"/>
      <c r="E80" s="50"/>
      <c r="F80" s="50"/>
      <c r="G80" s="123"/>
      <c r="H80" s="50"/>
      <c r="I80" s="44"/>
      <c r="J80" s="2"/>
      <c r="K80" s="2"/>
      <c r="L80" s="88">
        <f>SUM(I78:I80)</f>
        <v>3825</v>
      </c>
    </row>
    <row r="81" spans="1:12" ht="5.25" customHeight="1">
      <c r="A81" s="22"/>
      <c r="B81" s="22"/>
      <c r="C81" s="22"/>
      <c r="D81" s="22"/>
      <c r="E81" s="22"/>
      <c r="F81" s="22"/>
      <c r="G81" s="132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40</v>
      </c>
      <c r="C82" s="57"/>
      <c r="D82" s="57"/>
      <c r="E82" s="57"/>
      <c r="F82" s="57"/>
      <c r="G82" s="108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105" t="s">
        <v>110</v>
      </c>
      <c r="D83" s="57"/>
      <c r="E83" s="57"/>
      <c r="F83" s="57"/>
      <c r="G83" s="109"/>
      <c r="H83" s="24"/>
      <c r="I83" s="49"/>
      <c r="J83" s="2"/>
      <c r="K83" s="2"/>
      <c r="L83" s="51"/>
    </row>
    <row r="84" spans="1:12" ht="18" customHeight="1">
      <c r="A84" s="32"/>
      <c r="B84" s="32" t="s">
        <v>16</v>
      </c>
      <c r="C84" s="24" t="s">
        <v>84</v>
      </c>
      <c r="D84" s="24"/>
      <c r="E84" s="24"/>
      <c r="F84" s="24"/>
      <c r="G84" s="110"/>
      <c r="H84" s="24"/>
      <c r="I84" s="33"/>
      <c r="J84" s="2"/>
      <c r="K84" s="2"/>
      <c r="L84" s="51"/>
    </row>
    <row r="85" spans="1:12" ht="18" customHeight="1">
      <c r="A85" s="32"/>
      <c r="B85" s="32" t="s">
        <v>45</v>
      </c>
      <c r="C85" s="102" t="s">
        <v>111</v>
      </c>
      <c r="D85" s="24"/>
      <c r="E85" s="24"/>
      <c r="F85" s="24"/>
      <c r="G85" s="110"/>
      <c r="H85" s="24"/>
      <c r="I85" s="33"/>
      <c r="J85" s="2"/>
      <c r="K85" s="2"/>
      <c r="L85" s="51"/>
    </row>
    <row r="86" spans="1:12" ht="18" customHeight="1">
      <c r="A86" s="34"/>
      <c r="B86" s="34" t="s">
        <v>78</v>
      </c>
      <c r="C86" s="50" t="s">
        <v>17</v>
      </c>
      <c r="D86" s="50"/>
      <c r="E86" s="50"/>
      <c r="F86" s="50"/>
      <c r="G86" s="123"/>
      <c r="H86" s="50"/>
      <c r="I86" s="44"/>
      <c r="J86" s="2"/>
      <c r="K86" s="2"/>
      <c r="L86" s="87">
        <f>SUM(I83:I86)</f>
        <v>0</v>
      </c>
    </row>
    <row r="87" spans="1:12" ht="5.25" customHeight="1">
      <c r="A87" s="24"/>
      <c r="B87" s="24"/>
      <c r="C87" s="24"/>
      <c r="D87" s="24"/>
      <c r="E87" s="24"/>
      <c r="F87" s="24"/>
      <c r="G87" s="107"/>
      <c r="H87" s="24"/>
      <c r="I87" s="37"/>
      <c r="J87" s="2"/>
      <c r="K87" s="2"/>
      <c r="L87" s="66"/>
    </row>
    <row r="88" ht="5.25" customHeight="1" thickBot="1">
      <c r="G88" s="134"/>
    </row>
    <row r="89" spans="1:12" ht="22.5" customHeight="1" thickBot="1">
      <c r="A89" s="61" t="s">
        <v>116</v>
      </c>
      <c r="B89" s="5"/>
      <c r="C89" s="5"/>
      <c r="D89" s="5"/>
      <c r="E89" s="5"/>
      <c r="F89" s="5"/>
      <c r="G89" s="135"/>
      <c r="H89" s="5"/>
      <c r="I89" s="62"/>
      <c r="L89" s="89">
        <f>SUM(L9+L11+L19+L27+L47+L68+L75+L80+L86)</f>
        <v>95783.89</v>
      </c>
    </row>
    <row r="90" ht="12.75">
      <c r="G90" s="86"/>
    </row>
    <row r="91" ht="12.75">
      <c r="G91" s="86"/>
    </row>
    <row r="92" ht="12.75">
      <c r="G92" s="86"/>
    </row>
    <row r="93" spans="7:10" ht="12.75">
      <c r="G93" s="86"/>
      <c r="I93" s="96"/>
      <c r="J93" s="55"/>
    </row>
    <row r="94" spans="7:10" ht="12.75">
      <c r="G94" s="86"/>
      <c r="I94" s="96"/>
      <c r="J94" s="55"/>
    </row>
    <row r="95" spans="7:10" ht="12.75">
      <c r="G95" s="86"/>
      <c r="I95" s="96"/>
      <c r="J95" s="55"/>
    </row>
    <row r="96" spans="7:10" ht="12.75">
      <c r="G96" s="86"/>
      <c r="I96" s="96"/>
      <c r="J96" s="55"/>
    </row>
    <row r="97" spans="7:10" ht="12.75">
      <c r="G97" s="86"/>
      <c r="I97" s="96"/>
      <c r="J97" s="55"/>
    </row>
    <row r="98" spans="7:10" ht="12.75">
      <c r="G98" s="86"/>
      <c r="I98" s="96"/>
      <c r="J98" s="55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2011-05-12T13:00:39Z</cp:lastPrinted>
  <dcterms:created xsi:type="dcterms:W3CDTF">1998-08-17T15:49:44Z</dcterms:created>
  <dcterms:modified xsi:type="dcterms:W3CDTF">2011-05-12T13:03:10Z</dcterms:modified>
  <cp:category/>
  <cp:version/>
  <cp:contentType/>
  <cp:contentStatus/>
</cp:coreProperties>
</file>